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F:\GLAA\GLA\04 Policy and Communications\02 Communications\05 Website\15 Webpages\17. 2021 updates\May\FOI 20-21 13 - website\FOI 20-21 13 - website\"/>
    </mc:Choice>
  </mc:AlternateContent>
  <xr:revisionPtr revIDLastSave="0" documentId="14_{65C695A4-C26A-4FD9-A0B2-C67B67DE3D8E}" xr6:coauthVersionLast="45" xr6:coauthVersionMax="45" xr10:uidLastSave="{00000000-0000-0000-0000-000000000000}"/>
  <bookViews>
    <workbookView xWindow="-110" yWindow="-110" windowWidth="22780" windowHeight="14660" firstSheet="1" activeTab="1" xr2:uid="{49BD28F7-3C42-48D3-873B-3E48B4CF444B}"/>
  </bookViews>
  <sheets>
    <sheet name="accounts" sheetId="1" state="hidden" r:id="rId1"/>
    <sheet name="19-20" sheetId="2" r:id="rId2"/>
    <sheet name="20-21" sheetId="3" r:id="rId3"/>
  </sheets>
  <calcPr calcId="191029"/>
  <pivotCaches>
    <pivotCache cacheId="0" r:id="rId4"/>
    <pivotCache cacheId="1" r:id="rId5"/>
    <pivotCache cacheId="2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" i="3" l="1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5" i="3"/>
  <c r="A5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R5" i="2" l="1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4" i="2"/>
  <c r="A5" i="2"/>
  <c r="A4" i="2"/>
</calcChain>
</file>

<file path=xl/sharedStrings.xml><?xml version="1.0" encoding="utf-8"?>
<sst xmlns="http://schemas.openxmlformats.org/spreadsheetml/2006/main" count="1084" uniqueCount="316">
  <si>
    <t>Post</t>
  </si>
  <si>
    <t>Combined</t>
  </si>
  <si>
    <t>Type</t>
  </si>
  <si>
    <t>Type2</t>
  </si>
  <si>
    <t>Media Monitoring Software</t>
  </si>
  <si>
    <t>1490GO1</t>
  </si>
  <si>
    <t>IT Coms</t>
  </si>
  <si>
    <t>Marketing &amp; Communications</t>
  </si>
  <si>
    <t>IT Infrastructure Recharges - BT WAN</t>
  </si>
  <si>
    <t>1125GO1</t>
  </si>
  <si>
    <t>IT</t>
  </si>
  <si>
    <t>IT Infrastructure Organisation</t>
  </si>
  <si>
    <t>IT Infrastructure Recharges - Host Crimson/Ibase AWS</t>
  </si>
  <si>
    <t>IT Infrastructure Recharges - HO Support Service Wrapper</t>
  </si>
  <si>
    <t>IT Infrastructure Recharges - Pen Testing</t>
  </si>
  <si>
    <t>1125LI1</t>
  </si>
  <si>
    <t>IT Infrastructure Recharges - Host Licensing</t>
  </si>
  <si>
    <t>IT Infrastructure Recharges - Support Licensing</t>
  </si>
  <si>
    <t>IT Infrastructure Recharges -Software Support - Yearly</t>
  </si>
  <si>
    <t>IT Infrastructure Recharges - Laptop - Yearly</t>
  </si>
  <si>
    <t>IT Infrastructure Recharges - Iphone - Yearly</t>
  </si>
  <si>
    <t>IT Infrastructure Recharges - Host Sage</t>
  </si>
  <si>
    <t>IT Infrastructure Replacement Equipment</t>
  </si>
  <si>
    <t>IT Infrastructure Recharges - Egress</t>
  </si>
  <si>
    <t>IT Infrastructure Recharges - Laptop - Replacement</t>
  </si>
  <si>
    <t>IT Infrastructure Recharges - DEFRA /licensing system</t>
  </si>
  <si>
    <t>Crime Management Software</t>
  </si>
  <si>
    <t>1120INT</t>
  </si>
  <si>
    <t>IT Operations</t>
  </si>
  <si>
    <t>IT Support Costs - Intelligence</t>
  </si>
  <si>
    <t>Crime Management Software Development</t>
  </si>
  <si>
    <t>Crime Management Software MIS</t>
  </si>
  <si>
    <t>Connexus IQ 7 plus 1 Social Media</t>
  </si>
  <si>
    <t>IT Intelligence</t>
  </si>
  <si>
    <t>Intel System</t>
  </si>
  <si>
    <t>Chrous Software</t>
  </si>
  <si>
    <t>PNC link</t>
  </si>
  <si>
    <t>PNC Inspection (not every year)</t>
  </si>
  <si>
    <t>Map analytics software</t>
  </si>
  <si>
    <t>Sage Financial</t>
  </si>
  <si>
    <t>1120GO1</t>
  </si>
  <si>
    <t>IT Org Support</t>
  </si>
  <si>
    <t>IT Software Org Support</t>
  </si>
  <si>
    <t>Souloutions for Accounting</t>
  </si>
  <si>
    <t>Sage Development</t>
  </si>
  <si>
    <t>Web Expenses Processing</t>
  </si>
  <si>
    <t>Payroll – Sage</t>
  </si>
  <si>
    <t>HR System</t>
  </si>
  <si>
    <t xml:space="preserve">ADF Mobile Forensics </t>
  </si>
  <si>
    <t>1120OSU</t>
  </si>
  <si>
    <t>IT Computer Forensics</t>
  </si>
  <si>
    <t>IT Support Costs - Operational Support</t>
  </si>
  <si>
    <t>Forensic Equipment</t>
  </si>
  <si>
    <t>Software</t>
  </si>
  <si>
    <t>Services</t>
  </si>
  <si>
    <t>Website Hosting</t>
  </si>
  <si>
    <t>Browsealound (2 Year due Jan-18)</t>
  </si>
  <si>
    <t>Copyright Lic</t>
  </si>
  <si>
    <t>Stakeholder engagement</t>
  </si>
  <si>
    <t>Grand Total</t>
  </si>
  <si>
    <t>Desc Mgt Acs</t>
  </si>
  <si>
    <t>Supplier</t>
  </si>
  <si>
    <t>COMBO</t>
  </si>
  <si>
    <t>Description</t>
  </si>
  <si>
    <t>Sum of Result          Apr-19</t>
  </si>
  <si>
    <t>Sum of Result         May-19</t>
  </si>
  <si>
    <t>Sum of Result    Jun-19</t>
  </si>
  <si>
    <t>Sum of Result     Jul-19</t>
  </si>
  <si>
    <t>Sum of Result    Aug-19</t>
  </si>
  <si>
    <t>Sum of Result    Sep-19</t>
  </si>
  <si>
    <t>Sum of Result    Oct-19</t>
  </si>
  <si>
    <t>Sum of Result    Nov-19</t>
  </si>
  <si>
    <t>Sum of Result    Dec-19</t>
  </si>
  <si>
    <t>Sum of Result    Jan-20</t>
  </si>
  <si>
    <t>Sum of Result    Feb-20</t>
  </si>
  <si>
    <t>Sum of Result   Mar-20</t>
  </si>
  <si>
    <t>10 Digital</t>
  </si>
  <si>
    <t>Domain SSL Certificate for GLAA website</t>
  </si>
  <si>
    <t>Monthly hosting for website June 2019</t>
  </si>
  <si>
    <t>Monthly hosting of the website April 2019</t>
  </si>
  <si>
    <t>Monthly hosting of the website March 2019</t>
  </si>
  <si>
    <t>Monthly hosting of the website May 2019</t>
  </si>
  <si>
    <t>ongoing support for website April 2019</t>
  </si>
  <si>
    <t>Ongoing support for website June 2019</t>
  </si>
  <si>
    <t>Ongoing support for website May 2019</t>
  </si>
  <si>
    <t>Ongoing support March 2019</t>
  </si>
  <si>
    <t>Ongoing Support July 2019</t>
  </si>
  <si>
    <t>Monthly hosting cost of the website July 2019</t>
  </si>
  <si>
    <t>implementation of cookies for GLAA website in order to comply with GDPR regulations</t>
  </si>
  <si>
    <t>Monthly hosting of website August 2019</t>
  </si>
  <si>
    <t>Ongoing support August 2019</t>
  </si>
  <si>
    <t>Monthly hosting of the website for Septembner</t>
  </si>
  <si>
    <t>Ongoing support September 2019</t>
  </si>
  <si>
    <t>Monthly hosting of the website for October 2019</t>
  </si>
  <si>
    <t>Ongoing support October 2019</t>
  </si>
  <si>
    <t>Cookie consent implementation</t>
  </si>
  <si>
    <t>Monthly hosting of the website Invoice for November 2019</t>
  </si>
  <si>
    <t>Ongoing support for November 2019</t>
  </si>
  <si>
    <t>Monthly hosting of the website December 2019</t>
  </si>
  <si>
    <t>Ongoing support for December 2019</t>
  </si>
  <si>
    <t>Ongoing support for January 2020</t>
  </si>
  <si>
    <t>Monthly hosting of the website Jan 2020</t>
  </si>
  <si>
    <t>Monthly hosting of website, February 2020</t>
  </si>
  <si>
    <t>Ongoing support February 2020</t>
  </si>
  <si>
    <t>Monthly hosting of website, Mar 2020</t>
  </si>
  <si>
    <t>Ongoing support Mar 2020</t>
  </si>
  <si>
    <t>Ongoing support Apr 2020</t>
  </si>
  <si>
    <t>Amazon</t>
  </si>
  <si>
    <t>1160GO1</t>
  </si>
  <si>
    <t>Amazon Basics USB 2 A to B 10ft USB Printer Cable</t>
  </si>
  <si>
    <t>AMZNMktplace             amazon.co.uk</t>
  </si>
  <si>
    <t>TechRise HDMI to VGA Active Adaptor</t>
  </si>
  <si>
    <t>1464EN1</t>
  </si>
  <si>
    <t>IO Crest SATA HDD Storage Protection Box</t>
  </si>
  <si>
    <t>ATLAS Cloud</t>
  </si>
  <si>
    <t>Sage 200 Complete 28.04.19 - 27.05.19</t>
  </si>
  <si>
    <t>Sage 200 Complete June-19</t>
  </si>
  <si>
    <t>SQL server 28.04.19 - 27.05.19</t>
  </si>
  <si>
    <t>SQL server June-19</t>
  </si>
  <si>
    <t>Sage Complete 28.06.19 - 27.07.19</t>
  </si>
  <si>
    <t>SQL server 28.06.19 - 27.07.19</t>
  </si>
  <si>
    <t>Sage 200 Complete 28.07.19 - 27.08.19</t>
  </si>
  <si>
    <t>SQL Server 28.07.19 - 27.08.19</t>
  </si>
  <si>
    <t>Sage 200 Complete 28.08.19 - 27.09.19</t>
  </si>
  <si>
    <t>SQL Server 28.08.19 - 27.09.19</t>
  </si>
  <si>
    <t>Sage 200 Complete 28.09.19 - 27.10.19</t>
  </si>
  <si>
    <t>SQL Server 28.09.19- 27.10.19</t>
  </si>
  <si>
    <t>Sage 200 Complete 28.10.18 - 27.11.19</t>
  </si>
  <si>
    <t>SQL Server 28.10.19-27.11.19</t>
  </si>
  <si>
    <t>sage 200 Complete 28.11.19 - 27.12.2019</t>
  </si>
  <si>
    <t>SQL server 28.11.2019 - 27.12.2019</t>
  </si>
  <si>
    <t>Sage 200 Complete 28.12.19 - 27.01.2020</t>
  </si>
  <si>
    <t>SQL Server 28.12.19 - 27.01.20</t>
  </si>
  <si>
    <t>SQL Server 28.01.2020 - 27.02.2020</t>
  </si>
  <si>
    <t>Sage 200 Complete 28.01.2020 - 27.02.2020</t>
  </si>
  <si>
    <t>Sage 200 Complete 28.02.20 - 27.03.20</t>
  </si>
  <si>
    <t>SQL Server 28.02.20 - 27.02.20</t>
  </si>
  <si>
    <t>Buy4DEFRA</t>
  </si>
  <si>
    <t>4 x Additional Office Jet Pro 6970 Wireless All-in-One Printer IMAC1/CON/289</t>
  </si>
  <si>
    <t>IBM Enhanced Perform USB keyboard x20</t>
  </si>
  <si>
    <t>IBM Standard Mouse x20</t>
  </si>
  <si>
    <t>IBM Standard Mouse x5</t>
  </si>
  <si>
    <t>IBM Standard Mouse x8</t>
  </si>
  <si>
    <t>Laptop 45W Power Supply IMAC/CON/302</t>
  </si>
  <si>
    <t>Office Jet Pro 6970 Wireless All-in-One Printer IMAC1/CON/289</t>
  </si>
  <si>
    <t>OfficeJet Pro 6970 Wireless all-in-one Printer x2</t>
  </si>
  <si>
    <t>Standard Mousse times 5- IMAC1/CON/84</t>
  </si>
  <si>
    <t>x 2 OfficeJet Pro 6970 Wireless All In One printer (A4 device)</t>
  </si>
  <si>
    <t>x 5 OfficeJet Pro 6970 Wireless All In One printer (A4 device)</t>
  </si>
  <si>
    <t xml:space="preserve">x10 IBM Enhanced Perform USB Keyboard </t>
  </si>
  <si>
    <t>x12 OfficeJet Pro 7510 Wireless all-in-one printers</t>
  </si>
  <si>
    <t xml:space="preserve">x5 IBM Enhanced Perform USB Keyboard </t>
  </si>
  <si>
    <t>x5 IBM stansard mouse</t>
  </si>
  <si>
    <t>Yoga 260 (VGA/Ethernet) Laptop Part</t>
  </si>
  <si>
    <t>GLA 17/18 - 18/19 Recharge for IBM services- 5 x Standard mousse</t>
  </si>
  <si>
    <t>GLA 17/18 - 18/19 Recharge for IBM services- 20 X USB Keyboards</t>
  </si>
  <si>
    <t>GLA 17/18 - 18/19 Recharge for IBM services- 20 X Standard mousses</t>
  </si>
  <si>
    <t>GLA 17/18 - 18/19 Recharge for IBM services- 12 x Printers</t>
  </si>
  <si>
    <t>GLA 17/18 - 18/19 Recharge for IBM services- 7 x Printers</t>
  </si>
  <si>
    <t>GLA 17/18 - 18/19 Recharge for IBM services- 4 X Printers</t>
  </si>
  <si>
    <t>GLA 17/18 - 18/19 Recharge for IBM services- 8 X Standard mousses</t>
  </si>
  <si>
    <t>GLA 17/18 - 18/19 Recharge for IBM services- 2 X Printers</t>
  </si>
  <si>
    <t>GLA 17/18 - 18/19 Recharge for IBM services- 5 X USB Keyboards</t>
  </si>
  <si>
    <t>GLA 17/18 - 18/19 Recharge for IBM services- 10 X USB Keyboards</t>
  </si>
  <si>
    <t>GLA 17/18 - 18/19 Recharge for IBM services- 1 X Laptop part</t>
  </si>
  <si>
    <t>GLA 17/18 - 18/19 Recharge for IBM services-  1 X Laptop power supply</t>
  </si>
  <si>
    <t>GLA 17/18 - 18/19 Recharge for IBM services- 5 X Printers</t>
  </si>
  <si>
    <t>Computercenter</t>
  </si>
  <si>
    <t>1121GO1</t>
  </si>
  <si>
    <t>Extended life batteries for Lenovo</t>
  </si>
  <si>
    <t>Greater Manchester Police</t>
  </si>
  <si>
    <t>DNA &amp; Fingerprints enhancement of exhibits</t>
  </si>
  <si>
    <t>Home Office</t>
  </si>
  <si>
    <t>WAN Network Bandwidth Assessment</t>
  </si>
  <si>
    <t>ndi Technologies</t>
  </si>
  <si>
    <t>Secure Remote Service Annual Software support01/12/18 - 30/11/19</t>
  </si>
  <si>
    <t>Annual licence and support renewal for PNC managed service connection and equipment 01.12.19 - 30.11.20</t>
  </si>
  <si>
    <t>The police ICT Company</t>
  </si>
  <si>
    <t>Organisation's contribution to the use of IBMi2 analytics software 01/04/2019-31/03/2020</t>
  </si>
  <si>
    <t>IBMi2 subscriptiom Police ICT contract contribution 01.04.2020</t>
  </si>
  <si>
    <t>Avatu Ltd</t>
  </si>
  <si>
    <t>Tableau- TP2 power cable</t>
  </si>
  <si>
    <t>Cellebrite UK Ltd</t>
  </si>
  <si>
    <t>Renewal of licence for UFED Touch Ultimate SW20.11.19 - 19.11.20</t>
  </si>
  <si>
    <t>Premium Language Licence31/05/18 - 30/05/19</t>
  </si>
  <si>
    <t>Chorus Intelligence Ltd</t>
  </si>
  <si>
    <t>Analyser Licence 01/01/2019 - 30/04/201901/01/2019 - 30/04/19</t>
  </si>
  <si>
    <t>Analyser Licence 01/05/19 - 30/04/202001/05/19 - 30/04/2020</t>
  </si>
  <si>
    <t>egress</t>
  </si>
  <si>
    <t>Secure Workspace User08/11/18 - 08/11/19</t>
  </si>
  <si>
    <t>Renewal  of 1 x web forms and 25 x workspace start date 09.11.19 end date 08.11.20</t>
  </si>
  <si>
    <t>Home Office (Border Force)</t>
  </si>
  <si>
    <t>Contribution toward Anti-Slavery day 18 Oct 2017</t>
  </si>
  <si>
    <t>NLA Media Access</t>
  </si>
  <si>
    <t>1530PRE</t>
  </si>
  <si>
    <t>Remewal fee for license from 18.09.18-17.09.1918/09/18 - 17/09/19</t>
  </si>
  <si>
    <t>Renewal of copyright licence L00061283 18.09.19 - 17.09.20</t>
  </si>
  <si>
    <t>Sage</t>
  </si>
  <si>
    <t>Payroll15/06/18- 15/06/19</t>
  </si>
  <si>
    <t>Signifo Ltd</t>
  </si>
  <si>
    <t>Quarterly webexpenses costs May - July 2019</t>
  </si>
  <si>
    <t>Web expenses charges Feb-19 to Apr-1901/02/19 - 30/04/2019</t>
  </si>
  <si>
    <t>Quarterly costs for August - October 2019</t>
  </si>
  <si>
    <t>Webexpenses quarterly costs Nov 2019 - January2020.</t>
  </si>
  <si>
    <t>Quarterly costs for webexpenses Feb - April 2020</t>
  </si>
  <si>
    <t>Solutions for Accounting and CRM</t>
  </si>
  <si>
    <t>Sage annual subscription01/04/19 - 31/03/2020</t>
  </si>
  <si>
    <t>sage 200 test and recovery licence</t>
  </si>
  <si>
    <t>Sage 200 Annual subscription till 31st March 2021- Sage 200 x 5 users, telephone and remote support plus webexpenses intergration</t>
  </si>
  <si>
    <t>wpc Software Ltd</t>
  </si>
  <si>
    <t>Annual support for the period 01-04-19 to 31-03-20</t>
  </si>
  <si>
    <t>Crimson Investigation management - Basic annual support21/11/18 - 20/11/19</t>
  </si>
  <si>
    <t>Crimson, anniual support for the period 21.11.19 - 20.11.20</t>
  </si>
  <si>
    <t>GB Group plc</t>
  </si>
  <si>
    <t>Annual licence renewal for Connexus</t>
  </si>
  <si>
    <t>Connexus IQ Licences 31/05/18 - 30/05/19</t>
  </si>
  <si>
    <t>IT recharges 18-19 &amp; 19-20</t>
  </si>
  <si>
    <t>CascadeGo</t>
  </si>
  <si>
    <t>cascadeGo Professional 150 employees recruitment module and traning module</t>
  </si>
  <si>
    <t>Monthly cascadeGo professional 150 Employees, recruitmrnt and training fee</t>
  </si>
  <si>
    <t>Monthly CascadeGo Professional x150 recruitment and training modules</t>
  </si>
  <si>
    <t>Cascade Go Professional 150 employees recruiting and training module Ocober 2019</t>
  </si>
  <si>
    <t>Monthly CascadeGo professional 150 Employees, recruitmrnt and training fee december 2019</t>
  </si>
  <si>
    <t>Monthly CascadeGo professional 150 Employees, recruitmrnt and training fee January 2020</t>
  </si>
  <si>
    <t>Monthly CascadeGo professional 150 Employees, recruitmrnt and training fee February 2020</t>
  </si>
  <si>
    <t>CascadeGo Professionsl x 150 Employees recruitment and training module March 2020</t>
  </si>
  <si>
    <t>Monthly CascadeGo professional 150 Employees, recruitmrnt and training fee April 2020</t>
  </si>
  <si>
    <t>Insight Direct (UK) Ltd</t>
  </si>
  <si>
    <t>3 x iron keys 4GB</t>
  </si>
  <si>
    <t>5 x Ironkey Basic 4GB</t>
  </si>
  <si>
    <t>3 x HP6970 MFP printers</t>
  </si>
  <si>
    <t>3 x 22" monitors and 4 x MFP Printers</t>
  </si>
  <si>
    <t>5 x HP6970 printers</t>
  </si>
  <si>
    <t>4 x 222 ViewSonic VA2261-2 Monitors at £71.02 cat number 0005765780</t>
  </si>
  <si>
    <t xml:space="preserve">Sage </t>
  </si>
  <si>
    <t>Annual licence for pay pensions plus module till 03/07/20</t>
  </si>
  <si>
    <t>Renewal ofpayroll professional including sage extra cover and online payslip module 16.06.19 - 15.06.20</t>
  </si>
  <si>
    <t>Wondershare Video Convertor Ultimate website Software</t>
  </si>
  <si>
    <t>1 Yr licence for Wondershare convertor Ultimate Software</t>
  </si>
  <si>
    <t>Expenses Mar-20</t>
  </si>
  <si>
    <t>Expenses Dec-19</t>
  </si>
  <si>
    <t>Expenses Jul-19</t>
  </si>
  <si>
    <t>IntaForensics Ltd</t>
  </si>
  <si>
    <t>reclass journal 1120OSU-1464EN1</t>
  </si>
  <si>
    <t>Computer forensic analysis</t>
  </si>
  <si>
    <t>T&amp;S Expenses</t>
  </si>
  <si>
    <t>Expenses May-19</t>
  </si>
  <si>
    <t>Expenses Jun-19</t>
  </si>
  <si>
    <t>Expenses Oct-19</t>
  </si>
  <si>
    <t>1531PRE</t>
  </si>
  <si>
    <t>1162IT1</t>
  </si>
  <si>
    <t>AIMediaData Limited</t>
  </si>
  <si>
    <t>public sector platform licence15/06/18 - 31/08/21</t>
  </si>
  <si>
    <t>Vuelio media database and stakeholder management software platform licence for 6 GLAA users 01.09.2019-31.08.2020</t>
  </si>
  <si>
    <t>Adobe Systems Software Ireland Ltd</t>
  </si>
  <si>
    <t>ADOBE  ID CREATIVE CLD   ADOBE.LY/BILL</t>
  </si>
  <si>
    <t>IT - DEFRA</t>
  </si>
  <si>
    <t>IT IBM recharges 19-20</t>
  </si>
  <si>
    <t>Home Office Shared Service Centre</t>
  </si>
  <si>
    <t>Arcus Global Ltd</t>
  </si>
  <si>
    <t>Year 1 Licenses 100 users x £60 pupm to include conga includes 1TBfile storage 20,000 logins. This also includes salesforce shield 04022020 - 03022020</t>
  </si>
  <si>
    <t>Texthelp</t>
  </si>
  <si>
    <t>Renewal of browese aloud system for GLAA website 24 months</t>
  </si>
  <si>
    <t>TEAM</t>
  </si>
  <si>
    <t>TOTAL 19-20</t>
  </si>
  <si>
    <t>Sum of Result          Apr-20</t>
  </si>
  <si>
    <t>Sum of Result         May-20</t>
  </si>
  <si>
    <t>Sum of Result    Jun-20</t>
  </si>
  <si>
    <t>Expenses may-20</t>
  </si>
  <si>
    <t>Expenses Jul-20</t>
  </si>
  <si>
    <t>Expenses Jun-20</t>
  </si>
  <si>
    <t>IT DEFRA</t>
  </si>
  <si>
    <t>IBM recharges accruals</t>
  </si>
  <si>
    <t>Sage 200 Complete 28.03.20 - 27.04.20</t>
  </si>
  <si>
    <t>SQL Server 28.03.20 - 27.04.20</t>
  </si>
  <si>
    <t>SQL server 28.04.20 - 27.05.20</t>
  </si>
  <si>
    <t>Sage 200 Complete 28.04.20 - 27.05.20</t>
  </si>
  <si>
    <t>SQL server 28.05.20 - 27.06.20</t>
  </si>
  <si>
    <t>Sage 200 Complete 28.05.20 - 27.06.20</t>
  </si>
  <si>
    <t>Sage 200 Complete 28.06.2020 - 27.07.2020</t>
  </si>
  <si>
    <t>SQL  Server 28.06.2020 - 27.07.2020</t>
  </si>
  <si>
    <t>Sage Complete 28.07.20- 27.08.20</t>
  </si>
  <si>
    <t>SQL Server 28.07.20 - 27.08.20</t>
  </si>
  <si>
    <t>Quarterly costs May-Jul 2020</t>
  </si>
  <si>
    <t>Quarterly costs Aug- Oct 2020</t>
  </si>
  <si>
    <t>Monthly CascadeGo professional 150 Employees, recruitmrnt and training fee may2020</t>
  </si>
  <si>
    <t>Monthly CascadeGo professional 150 Employees, recruitmrnt and training fee June 2020</t>
  </si>
  <si>
    <t>Monthly Cascade Go professional 150 Employees recruitment and training modules</t>
  </si>
  <si>
    <t>5 x ilyama ProLite X2888HS-B2 28" Monitor !184.79 vat inclusive Insight cat number 0006452061 sent to Ian waterfieldq</t>
  </si>
  <si>
    <t>2 x  IIyama X2888HS-B2/28LED monitors</t>
  </si>
  <si>
    <t>3x IIYAMA X2822HS-B2/28LED monitors</t>
  </si>
  <si>
    <t>4 x Viewsonic VA2261/22"VGA.DV1 monitors</t>
  </si>
  <si>
    <t>9 x keyboards logitech keyboard business K120</t>
  </si>
  <si>
    <t>10 x Logitech B100 black optical mouse for Business- AMENDED INVOICE</t>
  </si>
  <si>
    <t>Renewal of sage payroll 16/06/20 - 15/06/21</t>
  </si>
  <si>
    <t>Annual licence for pay pensions plus module till 03/07/21</t>
  </si>
  <si>
    <t>1162PRE</t>
  </si>
  <si>
    <t xml:space="preserve">Analyser Licence </t>
  </si>
  <si>
    <t>Annual chorus cloud analyse licence and hosting costs Year 3 01.05.20 - 30.04.21</t>
  </si>
  <si>
    <t>Annual Support for period 01/04/20 - 31/03/21</t>
  </si>
  <si>
    <t>GbG Connexus and Osint annual Licence/Support contract</t>
  </si>
  <si>
    <t>ICT PNC Subscription Gen 1 Face Req NP0004 Line number 1</t>
  </si>
  <si>
    <t>Home workers equipment Chair, surge protector and cross shredder</t>
  </si>
  <si>
    <t>Monthly hosting of website, Apr 2020</t>
  </si>
  <si>
    <t>Ongoing support May2020</t>
  </si>
  <si>
    <t>Monthly hosting of the website May 2020</t>
  </si>
  <si>
    <t>Ongoing support for website June 2020</t>
  </si>
  <si>
    <t>Monthly Hosting of website Jun 2020</t>
  </si>
  <si>
    <t>Ongoing support July 2020</t>
  </si>
  <si>
    <t>Monthly hosting of the website Jul 2020</t>
  </si>
  <si>
    <t>Ongoing support August 2020</t>
  </si>
  <si>
    <t>CrimeStoppers</t>
  </si>
  <si>
    <t>Facebook campaign fee</t>
  </si>
  <si>
    <t>Sum of Result     Jul-20</t>
  </si>
  <si>
    <t>Sum of Result    Aug-20</t>
  </si>
  <si>
    <t>TOTAL YTD 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</si>
</sst>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27">
    <xf numFmtId="0" fontId="0" fillId="0" borderId="0" xfId="0"/>
    <xf numFmtId="0" fontId="0" fillId="0" borderId="1" xfId="0" applyFill="1" applyBorder="1"/>
    <xf numFmtId="0" fontId="0" fillId="0" borderId="0" xfId="0" pivotButton="1"/>
    <xf numFmtId="0" fontId="1" fillId="3" borderId="2" xfId="0" applyFont="1" applyFill="1" applyBorder="1"/>
    <xf numFmtId="0" fontId="1" fillId="0" borderId="0" xfId="0" applyFont="1"/>
    <xf numFmtId="0" fontId="1" fillId="0" borderId="2" xfId="0" applyFont="1" applyBorder="1"/>
    <xf numFmtId="0" fontId="1" fillId="3" borderId="3" xfId="0" applyFont="1" applyFill="1" applyBorder="1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164" fontId="0" fillId="0" borderId="1" xfId="0" applyNumberFormat="1" applyFill="1" applyBorder="1"/>
    <xf numFmtId="0" fontId="0" fillId="0" borderId="1" xfId="0" pivotButton="1" applyBorder="1"/>
    <xf numFmtId="0" fontId="4" fillId="0" borderId="1" xfId="0" pivotButton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left"/>
    </xf>
    <xf numFmtId="164" fontId="1" fillId="2" borderId="5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0" fontId="5" fillId="0" borderId="1" xfId="0" applyFont="1" applyFill="1" applyBorder="1"/>
    <xf numFmtId="164" fontId="5" fillId="0" borderId="1" xfId="0" applyNumberFormat="1" applyFont="1" applyFill="1" applyBorder="1"/>
    <xf numFmtId="164" fontId="0" fillId="2" borderId="1" xfId="0" applyNumberFormat="1" applyFont="1" applyFill="1" applyBorder="1" applyAlignment="1">
      <alignment horizontal="center"/>
    </xf>
    <xf numFmtId="0" fontId="5" fillId="0" borderId="4" xfId="0" applyFont="1" applyFill="1" applyBorder="1"/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164" fontId="0" fillId="0" borderId="1" xfId="0" applyNumberFormat="1" applyFill="1" applyBorder="1" applyAlignment="1">
      <alignment wrapText="1"/>
    </xf>
  </cellXfs>
  <cellStyles count="3">
    <cellStyle name="Normal" xfId="0" builtinId="0"/>
    <cellStyle name="Normal 3" xfId="1" xr:uid="{726ADBF9-A962-466C-995F-44BD19218233}"/>
    <cellStyle name="Normal 8" xfId="2" xr:uid="{B30DCE5F-A898-4354-8842-9B2C42DFCDCB}"/>
  </cellStyles>
  <dxfs count="179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wrapText="1"/>
    </dxf>
    <dxf>
      <alignment wrapText="1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left"/>
    </dxf>
    <dxf>
      <alignment horizontal="left"/>
    </dxf>
    <dxf>
      <alignment horizontal="left"/>
    </dxf>
    <dxf>
      <alignment horizontal="left"/>
    </dxf>
    <dxf>
      <numFmt numFmtId="164" formatCode="#,##0.00_ ;[Red]\-#,##0.00\ "/>
    </dxf>
    <dxf>
      <alignment vertical="center"/>
    </dxf>
    <dxf>
      <font>
        <sz val="10"/>
      </font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2"/>
      </font>
    </dxf>
    <dxf>
      <font>
        <sz val="12"/>
      </font>
    </dxf>
    <dxf>
      <fill>
        <patternFill patternType="solid">
          <bgColor rgb="FF92D050"/>
        </patternFill>
      </fill>
    </dxf>
    <dxf>
      <alignment wrapText="1"/>
    </dxf>
    <dxf>
      <alignment wrapText="1"/>
    </dxf>
    <dxf>
      <alignment wrapText="1"/>
    </dxf>
    <dxf>
      <fill>
        <patternFill patternType="none">
          <bgColor auto="1"/>
        </patternFill>
      </fill>
    </dxf>
    <dxf>
      <alignment wrapText="1"/>
    </dxf>
    <dxf>
      <alignment wrapText="1"/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wrapText="1"/>
    </dxf>
    <dxf>
      <alignment wrapText="1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wrapText="1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numFmt numFmtId="164" formatCode="#,##0.00_ ;[Red]\-#,##0.00\ "/>
    </dxf>
    <dxf>
      <alignment vertical="center"/>
    </dxf>
    <dxf>
      <font>
        <sz val="10"/>
      </font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3.xml"/><Relationship Id="rId5" Type="http://schemas.openxmlformats.org/officeDocument/2006/relationships/pivotCacheDefinition" Target="pivotCache/pivotCacheDefinition2.xml"/><Relationship Id="rId10" Type="http://schemas.openxmlformats.org/officeDocument/2006/relationships/calcChain" Target="calcChain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Management%20Accounts/2019-2020%20Management%20Accounts/12%20March%202020/reports/Mgment%20Accounts%20Files/Mgmt%20Acc.%20ACC&amp;PP%20Mar-20%20V6-NAO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Management%20Accounts/2019-2020%20Management%20Accounts/12%20March%202020/reports/Mgment%20Accounts%20Files/Mgmt%20Acc.%20ACC&amp;PP%20Mar-20%20V6-NAO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/Management%20Accounts/2020-2021%20Management%20Accounts/05%20August-%2020/Reports/Mgnt%20Accs/Mgmt%20Acc.%20ACC&amp;PP%20Aug-20%20-%20V4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mpos Miguel (GLAA)" refreshedDate="44092.544384606481" createdVersion="6" refreshedVersion="6" minRefreshableVersion="3" recordCount="209" xr:uid="{6AF51C66-ED7D-413F-ADFE-CE817E21174E}">
  <cacheSource type="worksheet">
    <worksheetSource ref="A1:I210" sheet="NON PAY BUDGET" r:id="rId2"/>
  </cacheSource>
  <cacheFields count="9">
    <cacheField name="Post" numFmtId="0">
      <sharedItems count="130">
        <s v="CEO - Security Industry Institute"/>
        <s v="CEO - Insitute of Directors"/>
        <s v="Head of B&amp;F - CCAB"/>
        <s v="Asst Management Accountant"/>
        <s v="HR Manager"/>
        <s v="Director of Strat - Security Industry Institute"/>
        <s v="Intell Manager - NCA SAO"/>
        <s v="Operations Manager - NCA SAO"/>
        <s v="Director of People &amp; Lic - CIPD"/>
        <s v="L&amp;D Officer - CIPD"/>
        <s v="Intelligfence - Financial Intelligence"/>
        <s v="Intelligfence - Financial Investigation"/>
        <s v="Undertakings Officer - Paralegal "/>
        <s v="Legal Manager - LAW Society"/>
        <s v="Legal Manager - Case Law"/>
        <s v="Appeals Officer - Paralegal "/>
        <s v="Agency Staff"/>
        <s v="Training General"/>
        <s v="Training Idnetfied"/>
        <s v="Training Forensics"/>
        <s v="Training Financial Investigation"/>
        <s v="Training PHD"/>
        <s v="Staff Survey/Survey Monkey"/>
        <s v="OHU Referrals/H&amp;S Assessment/Worstation Assessment"/>
        <s v="OHU Care First"/>
        <s v="Vetting"/>
        <s v="Placement Questionnaire"/>
        <s v="Recruitment Advert"/>
        <s v="Recruitment Advert - CEO"/>
        <s v="Postage"/>
        <s v="Stationary"/>
        <s v="Photocopier Charges - lease per print"/>
        <s v="Publication/printing - business Card/poster/leaflet"/>
        <s v="Media Monitoring Software"/>
        <s v="Courier Services"/>
        <s v="Document Storage"/>
        <s v="Document Access"/>
        <s v="Hotel Accommodation"/>
        <s v="Vehicle Costs - Lease"/>
        <s v="Vehicle Costs - Insurance"/>
        <s v="Hire Vehicle"/>
        <s v="Public Transport"/>
        <s v="Private Vehicle Mileage/Fuel/Toll/Car Park"/>
        <s v="Subsistence"/>
        <s v="Subsistence (Board Meeting Hospitality)"/>
        <s v="IT Infrastructure Recharges - BT WAN"/>
        <s v="IT Infrastructure Recharges - Host Crimson/Ibase AWS"/>
        <s v="IT Infrastructure Recharges - HO Support Service Wrapper"/>
        <s v="IT Infrastructure Recharges - Pen Testing"/>
        <s v="IT Infrastructure Recharges - Host Licensing"/>
        <s v="IT Infrastructure Recharges - Support Licensing"/>
        <s v="IT Infrastructure Recharges -Software Support - Yearly"/>
        <s v="IT Infrastructure Recharges - Laptop - Yearly"/>
        <s v="IT Infrastructure Recharges - Iphone - Yearly"/>
        <s v="IT Infrastructure Recharges - Host Sage"/>
        <s v="IT Infrastructure Replacement Equipment"/>
        <s v="IT Infrastructure Recharges - Egress"/>
        <s v="IT Infrastructure Recharges - Laptop - Replacement"/>
        <s v="IT Infrastructure Recharges - DEFRA /licensing system"/>
        <s v="Crime Management Software"/>
        <s v="Crime Management Software Development"/>
        <s v="Crime Management Software MIS"/>
        <s v="Connexus IQ 7 plus 1 Social Media"/>
        <s v="Intel System"/>
        <s v="Chrous Software"/>
        <s v="PNC link"/>
        <s v="PNC Inspection (not every year)"/>
        <s v="Map analytics software"/>
        <s v="Sage Financial"/>
        <s v="Souloutions for Accounting"/>
        <s v="Sage Development"/>
        <s v="Web Expenses Processing"/>
        <s v="Payroll – Sage"/>
        <s v="HR System"/>
        <s v="ADF Mobile Forensics "/>
        <s v="Forensic Equipment"/>
        <s v="Software"/>
        <s v="Services"/>
        <s v="Home Workers Landline/Broadband – BT VP 13300570 and KC Group"/>
        <s v="Home Workers Landline/Broadband – KC Group"/>
        <s v="Mobiles Phones and Mobile Internet"/>
        <s v="Office Phone Vodfone call charges"/>
        <s v="Broadband Office WM 3622 7580"/>
        <s v="Office Call Charges"/>
        <s v="Intelligence Line"/>
        <s v="0115 9587883"/>
        <s v="Mobile Phone Replacement"/>
        <s v="Personal Alarms"/>
        <s v="Home Office Support BB/Iphone"/>
        <s v="Air Time Mobile Obs Kit (Rapidvision)"/>
        <s v="HO Phone/Voicemail Service via BT"/>
        <s v="Unify Telecoms System"/>
        <s v="Voice Recording"/>
        <s v="Licensing Line"/>
        <s v="Website Hosting"/>
        <s v="Browsealound (2 Year due Jan-18)"/>
        <s v="Copyright Lic"/>
        <s v="Stakeholder engagement"/>
        <s v="Audit Fees"/>
        <s v="Annual Report"/>
        <s v="Accommodation - Rent"/>
        <s v="Accommodation - Rates"/>
        <s v="Accommodation - Utilities"/>
        <s v="Accommodation - Repair"/>
        <s v="Accomodation - CCTV Maintenace"/>
        <s v="Accomodation - A/C Maintenace"/>
        <s v="Intel Enq - PNC"/>
        <s v="Intel Enq - Land Registry"/>
        <s v="Intel Enq - Company House"/>
        <s v="Intel Enq - Experian"/>
        <s v="Interpreters"/>
        <s v="Interpreters Big Word"/>
        <s v="Operational Workers Equip (H&amp;S)"/>
        <s v="Office Workers Equip (H&amp;S)"/>
        <s v="Operational Workers Equip/Assessment (H&amp;S)"/>
        <s v="Stationery, Postage &amp; Publications"/>
        <s v="Legal Appeal"/>
        <s v="Legal Advice"/>
        <s v="Legal Case Law Subscription"/>
        <s v="Legal Litigation"/>
        <s v="Legal HR Advice"/>
        <s v="NI SLA Income"/>
        <s v="Conference Expenditure"/>
        <s v="Income Conference"/>
        <s v="Application inspection fees"/>
        <s v="Licence Fees"/>
        <s v="Sale of Services"/>
        <s v="Depreciation Plant &amp; Machinery"/>
        <s v="Depreciation IT"/>
        <s v="Programme Support - Contractor"/>
      </sharedItems>
    </cacheField>
    <cacheField name="Location" numFmtId="0">
      <sharedItems containsNonDate="0" containsString="0" containsBlank="1" count="1">
        <m/>
      </sharedItems>
    </cacheField>
    <cacheField name="CC" numFmtId="0">
      <sharedItems containsBlank="1" count="26">
        <s v="GO1"/>
        <s v="EN1"/>
        <s v="LD1"/>
        <s v="CEO"/>
        <s v="BO1"/>
        <s v="RFI"/>
        <s v="Com"/>
        <s v="STR"/>
        <s v="INT"/>
        <s v="OSU"/>
        <s v="PRE"/>
        <s v="FC1"/>
        <s v="LI1"/>
        <s v="SY1"/>
        <s v="SY2"/>
        <s v="SY3"/>
        <s v="SY4"/>
        <s v="CH1"/>
        <s v="PRV"/>
        <s v="CM1"/>
        <s v="EA1"/>
        <s v="AU1"/>
        <m/>
        <s v="CO1"/>
        <s v="???"/>
        <s v="INC"/>
      </sharedItems>
    </cacheField>
    <cacheField name="AC" numFmtId="0">
      <sharedItems containsMixedTypes="1" containsNumber="1" containsInteger="1" minValue="1000" maxValue="9143"/>
    </cacheField>
    <cacheField name="Combined" numFmtId="0">
      <sharedItems containsMixedTypes="1" containsNumber="1" containsInteger="1" minValue="1471" maxValue="9143" count="122">
        <s v="1390GO1"/>
        <s v="7000GO1"/>
        <s v="1470GO1"/>
        <s v="1469EN1"/>
        <s v="1390LD1"/>
        <s v="1230GO1"/>
        <s v="1250GO1"/>
        <s v="1220GO1"/>
        <s v="1490GO1"/>
        <s v="1210GO1"/>
        <s v="1455GO1"/>
        <s v="1010CEO"/>
        <s v="1010BO1"/>
        <s v="1010RFI"/>
        <s v="1010Com"/>
        <s v="1010LD1"/>
        <s v="1010STR"/>
        <s v="1010INT"/>
        <s v="1010OSU"/>
        <s v="1010PRE"/>
        <s v="1010EN1"/>
        <s v="1010FC1"/>
        <s v="1010LI1"/>
        <s v="1010GO1"/>
        <s v="1010SY1"/>
        <s v="1010SY2"/>
        <s v="1010SY3"/>
        <s v="1010SY4"/>
        <s v="1650CH1"/>
        <s v="1650COM"/>
        <s v="1650PRV"/>
        <s v="1650LD1"/>
        <s v="1650RFI"/>
        <s v="1650SY1"/>
        <s v="1650SY2"/>
        <s v="1650SY3"/>
        <s v="1650SY4"/>
        <s v="1651CH1"/>
        <s v="1651COM"/>
        <s v="1651PRV"/>
        <s v="1651LD1"/>
        <s v="1651RFI"/>
        <s v="1651SY1"/>
        <s v="1651SY2"/>
        <s v="1651SY3"/>
        <s v="1651SY4"/>
        <s v="1468RFI"/>
        <s v="1468COM"/>
        <s v="1468GO1"/>
        <s v="1468PRE"/>
        <s v="1468LD1"/>
        <s v="1468LI1"/>
        <s v="1468INT"/>
        <s v="1468SY1"/>
        <s v="1468SY2"/>
        <s v="1468SY3"/>
        <s v="1468SY4"/>
        <s v="1468OSU"/>
        <s v="1030CH1"/>
        <s v="1030COM"/>
        <s v="1030EN1"/>
        <s v="1030FC1"/>
        <s v="1030INT"/>
        <s v="1030LD1"/>
        <s v="1030LI1"/>
        <s v="1030RFI"/>
        <s v="1030STR"/>
        <s v="1030PRE"/>
        <s v="1030OSU"/>
        <s v="1030SY1"/>
        <s v="1030SY2"/>
        <s v="1030SY3"/>
        <s v="1030SY4"/>
        <s v="1030PRV"/>
        <s v="1073CM1"/>
        <s v="1000BO1"/>
        <s v="1000INT"/>
        <s v="1000RFI"/>
        <s v="1000Com"/>
        <s v="1000STR"/>
        <s v="1000LI1"/>
        <s v="1000CH1"/>
        <s v="1000LD1"/>
        <s v="1000PRV"/>
        <s v="1000OSU"/>
        <s v="1000SY1"/>
        <s v="1000SY2"/>
        <s v="1000SY3"/>
        <s v="1000SY4"/>
        <s v="1125GO1"/>
        <s v="1125LI1"/>
        <s v="1120INT"/>
        <s v="1120GO1"/>
        <s v="1120OSU"/>
        <s v="1510EN1"/>
        <s v="1512EN1"/>
        <s v="1510GO1"/>
        <s v="1510INT"/>
        <s v="1021EN1"/>
        <s v="1512INT"/>
        <s v="1510LI1"/>
        <s v="1440EA1"/>
        <s v="1441AU1"/>
        <s v="1600GO1"/>
        <s v="1022INT"/>
        <n v="1471"/>
        <s v="1461EN1"/>
        <s v="1461GO1"/>
        <s v="1230EN1"/>
        <s v="1497CO1"/>
        <n v="1493"/>
        <s v="1492GO1"/>
        <s v="1493GO1"/>
        <s v="9101EN1"/>
        <s v="1519GO1"/>
        <s v="1520GO1"/>
        <n v="9001"/>
        <s v="9000LI1"/>
        <n v="9143"/>
        <n v="4039"/>
        <n v="4035"/>
        <s v="7031GO1"/>
      </sharedItems>
    </cacheField>
    <cacheField name="Owner" numFmtId="0">
      <sharedItems containsBlank="1" count="6">
        <s v="HR"/>
        <s v="L&amp;D"/>
        <s v="FIN"/>
        <s v="COMS"/>
        <m/>
        <s v="GO1"/>
      </sharedItems>
    </cacheField>
    <cacheField name="Person" numFmtId="0">
      <sharedItems containsBlank="1" count="8">
        <s v="SD"/>
        <s v="MH"/>
        <s v="KJ"/>
        <s v="BR"/>
        <s v="JR"/>
        <s v="PC"/>
        <m/>
        <s v="NR/SD"/>
      </sharedItems>
    </cacheField>
    <cacheField name="Type" numFmtId="0">
      <sharedItems containsBlank="1" count="48">
        <s v="Prof Fees"/>
        <s v="Other Staff"/>
        <s v="Training"/>
        <s v="Postage Stationary Printing"/>
        <s v="IT Coms"/>
        <s v="Storage"/>
        <s v="Travel and SubsCEO"/>
        <s v="Travel and SubsBO1"/>
        <s v="Travel and SubsRFI"/>
        <s v="Travel and SubsCom"/>
        <s v="Travel and SubsLD1"/>
        <s v="Travel and SubsSTR"/>
        <s v="Travel and SubsINT"/>
        <s v="Travel and SubsOSU"/>
        <s v="Travel and SubsPRESS"/>
        <s v="Travel and SubsEN1"/>
        <s v="Travel and SubsFC1"/>
        <s v="Travel and SubsLI1"/>
        <s v="Travel and SubsGO1"/>
        <s v="Travel and SubsSY1"/>
        <s v="Travel and SubsSY2"/>
        <s v="Travel and SubsSY3"/>
        <s v="Travel and SubsSY4"/>
        <s v="Travel and SubsCH1"/>
        <s v="Travel and SubsPRV"/>
        <s v="Travel and SubsCM1"/>
        <s v="IT"/>
        <s v="IT Operations"/>
        <s v="IT Intelligence"/>
        <s v="IT Org Support"/>
        <s v="IT Computer Forensics"/>
        <s v="Telecoms"/>
        <s v="Audit Fees"/>
        <s v="Annual Report"/>
        <s v="Accommodation"/>
        <s v="Intel Enq "/>
        <s v="Intel Enq"/>
        <s v="Interpreters"/>
        <s v="Operational Equipment"/>
        <s v="Office Equipment"/>
        <s v="Stationery, Postage"/>
        <s v="Legal"/>
        <s v="Enforcement Income"/>
        <s v="Conference Expenditure"/>
        <s v="Conference Income"/>
        <m/>
        <s v="Prevent Income"/>
        <s v="Change"/>
      </sharedItems>
    </cacheField>
    <cacheField name="Type2" numFmtId="0">
      <sharedItems count="40">
        <s v="PayRecruitment &amp; Other"/>
        <s v="AT Contingent Labour"/>
        <s v="PayTraining"/>
        <s v="Stationary/Postage/Photocopier Charges"/>
        <s v="Marketing &amp; Communications"/>
        <s v="T&amp;SChief Executives Office"/>
        <s v="T&amp;SChair &amp; Board"/>
        <s v="T&amp;SRegional Field Intelligence Officers"/>
        <s v="T&amp;SCompliance"/>
        <s v="T&amp;SLearning &amp; Development"/>
        <s v="T&amp;Sstrategy"/>
        <s v="T&amp;Sintelligence"/>
        <s v="T&amp;SEnforcement"/>
        <s v="T&amp;Scoms"/>
        <s v="T&amp;SFinance &amp; Corporate Services"/>
        <s v="T&amp;Slicesing"/>
        <s v="IT Infrastructure Organisation"/>
        <s v="IT Support Costs - Intelligence"/>
        <s v="IT Software Org Support"/>
        <s v="IT Support Costs - Operational Support"/>
        <s v="Communications"/>
        <s v="Communications 1"/>
        <s v="Professional Fees"/>
        <s v="Annual report"/>
        <s v="Accomodation"/>
        <s v="Intelligence Enquiries"/>
        <s v="Interpreters (Witness Statements etc)"/>
        <s v="Home Working Equipment (incl Clothing)"/>
        <s v="Stationery, Postage &amp; Publications"/>
        <s v="Legal Costs (Appeals)"/>
        <s v="Legal Costs (Advice)"/>
        <s v="Legal Costs (Litigation)"/>
        <s v="Northern Ireland SLA"/>
        <s v="Conference Exp"/>
        <s v="Conference Income"/>
        <s v="Application inspection fees"/>
        <s v="Licence Fees"/>
        <s v="Other Enf Income"/>
        <s v="Depreciation / amortisation"/>
        <s v="Transiti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mpos Miguel (GLAA)" refreshedDate="44092.553309143521" createdVersion="6" refreshedVersion="6" minRefreshableVersion="3" recordCount="3396" xr:uid="{9AF56EE3-1A64-4B2E-8F8D-AAA3683845F1}">
  <cacheSource type="worksheet">
    <worksheetSource ref="A2:DV3562" sheet="ACC&amp;PP" r:id="rId2"/>
  </cacheSource>
  <cacheFields count="126">
    <cacheField name="YEAR" numFmtId="0">
      <sharedItems containsBlank="1" count="9">
        <s v="19-20"/>
        <m/>
        <s v="19-23"/>
        <s v="19-21"/>
        <s v="19-27"/>
        <s v="19-25"/>
        <s v="19-24"/>
        <s v="19-26"/>
        <s v="19-22"/>
      </sharedItems>
    </cacheField>
    <cacheField name="Period" numFmtId="0">
      <sharedItems containsString="0" containsBlank="1" containsNumber="1" minValue="0" maxValue="12" count="22">
        <n v="5"/>
        <n v="8"/>
        <n v="0"/>
        <n v="1"/>
        <n v="2"/>
        <n v="3"/>
        <n v="4"/>
        <n v="6"/>
        <n v="7"/>
        <n v="9"/>
        <n v="10"/>
        <n v="12"/>
        <m/>
        <n v="11"/>
        <n v="6.1666666666666696"/>
        <n v="5.6666666666666696"/>
        <n v="3.6666666666666701"/>
        <n v="1.6666666666666701"/>
        <n v="2.1666666666666701"/>
        <n v="4.6666666666666696"/>
        <n v="5.1666666666666696"/>
        <n v="7.3333333333333304"/>
      </sharedItems>
    </cacheField>
    <cacheField name="ACC. REF" numFmtId="0">
      <sharedItems containsBlank="1" count="219">
        <s v="Marketing"/>
        <m/>
        <s v="Enforcement Training"/>
        <s v="Professional Fees"/>
        <s v="Training"/>
        <s v="People Seminar"/>
        <s v="IT Enhancements (Corporate Services)"/>
        <s v="Media Related Costs"/>
        <s v="Home Working Equipment- SY2"/>
        <s v="IT Forensics"/>
        <s v="IT Equipment"/>
        <s v="Stationery"/>
        <s v="Home Working Equipment"/>
        <s v="Annual Report"/>
        <s v="IT Licensing Support Costs"/>
        <s v="PUS Lease Cost"/>
        <s v="PUS Lease Costs"/>
        <s v="Enforcement Stationery"/>
        <s v="Office Equipment"/>
        <s v="Accommodation Syn 1"/>
        <s v="Furniture &amp; Fittings"/>
        <s v="Legal Costs General"/>
        <s v="Printing"/>
        <s v="Home Worker Landline/Broadband"/>
        <s v="Phone"/>
        <s v="Office Phone"/>
        <s v="Recruitment Costs"/>
        <s v="Intel Enquiries"/>
        <s v="OSU IT Support Costs"/>
        <s v="Intel IT Support Costs"/>
        <s v="Intangible IT"/>
        <s v="Room Hire - Compliance"/>
        <s v="SY3 Room Hire"/>
        <s v="SY1 Transcribing"/>
        <s v="SY2 Transcribing"/>
        <s v="Homeworker Mobile Phone Charges"/>
        <s v="IT Fixed Asset"/>
        <s v="IT Transition"/>
        <s v="LAPO Training"/>
        <s v="PUS Misc Costs"/>
        <s v="Covert Vehicle Costs"/>
        <s v="IT Infrastructure (Licensing)"/>
        <s v="Enforcement Vehicle Hire"/>
        <s v="vehicle Hire - Business Change &amp; Development"/>
        <s v="IMU Vehicle Hire"/>
        <s v="RFI Vehicle Hire"/>
        <s v="Vehicle Hire - Syn 1"/>
        <s v="Vehicle Hire - Syn 2"/>
        <s v="SY3 Vehicle Hire"/>
        <s v="Directorate Vehicle Hire"/>
        <s v="SY4 Vehicle Hire"/>
        <s v="Vehicle Hire STR"/>
        <s v="Vehicle Hire - Compliance"/>
        <s v="Vehicle Hire - Intel"/>
        <s v="Board Refreshments"/>
        <s v="Chief Exec Hospitality/Entertaining"/>
        <s v="Directorate Subsistence"/>
        <s v="Enforcement Enquiries"/>
        <s v="Organisational Development"/>
        <s v="Litigation Costs"/>
        <s v="Appeals Legal Costs"/>
        <s v="External Audit"/>
        <s v="Enforcement Temp Labour"/>
        <s v="SY4 Room Hire"/>
        <s v="Room Hire - Syn 1"/>
        <s v="Office Storage"/>
        <s v="Accom - Business Change &amp; Development"/>
        <s v="Accommodation Syn 2"/>
        <s v="SY3 Accommodation"/>
        <s v="Accommodation - Compliance"/>
        <s v="Accommodation - RFI"/>
        <s v="Accommodation Strategy"/>
        <s v="SY4 Accommodation"/>
        <s v="Accomodation Board"/>
        <s v="Accommodation - Intelligence"/>
        <s v="Union Activity"/>
        <s v="L &amp; D PUS Costs"/>
        <s v="Syn 4 Air Travel"/>
        <s v="Directorate Room Hire"/>
        <s v="Vulnerable Witness Expenses"/>
        <s v="Business Review Consultancy"/>
        <s v="Intel Mobile Phone Charges"/>
        <s v="Telephone Recording"/>
        <s v="Lone Worker Protection"/>
        <s v="Enforcement Officer Protection"/>
        <s v="Miscellaneous"/>
        <s v="Board/Char Home Office Equipment"/>
        <s v="Home Working Equipment- SY4"/>
        <s v="Home Working Equipment- SY3"/>
        <s v="Compliance Mobile Phone Charges"/>
        <s v="Directorate Mobile phone charges"/>
        <s v="Finance &amp; Corporate Mobile Phone Charges"/>
        <s v="Business Change &amp; Development Mobile Phone Charges"/>
        <s v="Licensing Mobile Phone Charges"/>
        <s v="IMU Mobile Phone Charges"/>
        <s v="Press Mobile Phone Charges"/>
        <s v="RFI Mobile Phone Charges"/>
        <s v="SY4 Mobile Phone Charges"/>
        <s v="SY1 Mobile Phone Charges"/>
        <s v="SY2 Mobile Phone Charges"/>
        <s v="SY3 Mobile Phone Charges"/>
        <s v="Strategy Mobile Phone Charges"/>
        <s v="General office Mobile Phone Charges"/>
        <s v="Postage"/>
        <s v="PUS Insurance Cost"/>
        <s v="PUS Insurance Costs"/>
        <s v="Enforcement Interpreters"/>
        <s v="SY2 Interpreters"/>
        <s v="SY4 Interpreters"/>
        <s v="SY1 Interpreters"/>
        <s v="Compliance Interpreters"/>
        <s v="Intel Interpreters"/>
        <s v="RFI Interpreters"/>
        <s v="SY3 Interpreters"/>
        <s v="Rent &amp; Rates"/>
        <s v="IT Software Licenses"/>
        <s v="Licensing System 2020"/>
        <s v="Bank Interest"/>
        <s v="Bank Charges"/>
        <s v="NI Enforcement Income"/>
        <s v="Application Inspection Fee"/>
        <s v="License Application"/>
        <s v="Depreciation Plant &amp; Machinery"/>
        <s v="Amortisation IT"/>
        <s v="Chair Air Travel"/>
        <s v="Board Travel"/>
        <s v="Chair Subsistence"/>
        <s v="Subsistence Compliance"/>
        <s v="General Office Room Hire"/>
        <s v="Directorate Accommodation"/>
        <s v="Licensing Accommodation"/>
        <s v="Travel - Compliance"/>
        <s v="Compliance Mileage"/>
        <s v="Compliance Rail Travel"/>
        <s v="Travel - CEO"/>
        <s v="Directorate Rail Travel"/>
        <s v="Finance &amp; Corporate Travel"/>
        <s v="Finance Rail Travel"/>
        <s v="Travel - Strategy"/>
        <s v="Licensing Travel"/>
        <s v="Strategy Mileage"/>
        <s v="Subsistence - Strategy"/>
        <s v="RFI Subsistence"/>
        <e v="#N/A"/>
        <s v="Strategy Rail Travel"/>
        <s v="IT Rail Travel"/>
        <s v="Licensing Air Travel"/>
        <s v="PRESS SUBSISTENCE"/>
        <s v="Travel - Press"/>
        <s v="Licensing Mileage"/>
        <s v="Mileage - Press"/>
        <s v="Accommodation - Press"/>
        <s v="Rail Travel - Press"/>
        <s v="Comms &amp; Press Equipment"/>
        <s v="Business Change &amp; Development Rail Travel"/>
        <s v="Licensing Rail Travel"/>
        <s v="Travel - Business Change &amp; Development"/>
        <s v="Subsistence  - Business Change &amp; Development"/>
        <s v="Business Change &amp; Development Mileage"/>
        <s v="RFI Rail Travel"/>
        <s v="Subsistence - Intelligence"/>
        <s v="Travel - Intelligence"/>
        <s v="Travel - RFI"/>
        <s v="Intel Mileage"/>
        <s v="RFI Mileage"/>
        <s v="Intel Rail Travel"/>
        <s v="Subsistence - OSU"/>
        <s v="Subsistence Syn 1"/>
        <s v="Subsistence Syn 2"/>
        <s v="SY3 Subsistence"/>
        <s v="SY4 subsistence"/>
        <s v="Accommodation - Ops Support"/>
        <s v="Enforcement Travel"/>
        <s v="Travel - OSU"/>
        <s v="Travel - Syn 2"/>
        <s v="Travel - Syn 1"/>
        <s v="SY3 Travel"/>
        <s v="SY4 Travel"/>
        <s v="Syn 4 PUS Misc Costs"/>
        <s v="Syn 2 PUS Misc Costs"/>
        <s v="Syn 2 Mileage"/>
        <s v="Syn 4 Mileage"/>
        <s v="Syn 3 Mileage"/>
        <s v="Syn 1 Mileage"/>
        <s v="Syn 2 Rail Travel"/>
        <s v="Syn 1 Rail Travel"/>
        <s v="Syn 3 Rail Travel"/>
        <s v="Syn 4 Rail Travel"/>
        <s v="Syn 3 Air Travel"/>
        <s v="Rail Travel - OSU"/>
        <s v="SY2 Vulnerable Witness Expenses"/>
        <s v="SY1 Vulnerable Witness Expenses"/>
        <s v="Room Hire - Syn 2"/>
        <s v="PUS Vehicle Cleaning Costs"/>
        <s v="Syn 3 PUS Vehicle Cleaning Costs"/>
        <s v="Syn 2 PUS Vehicle Cleaning Costs"/>
        <s v="Syn 4 PUS Vehicle Cleaning Costs"/>
        <s v="Eye Tests"/>
        <s v="Eye Care Expenses"/>
        <s v="Strategy Air Travel"/>
        <s v="Chair Expenses"/>
        <s v="Directorate Miscellaneous Travel"/>
        <s v="Directorate Air Travel"/>
        <s v="Syn 1 PUS Misc Costs"/>
        <s v="COM Misc Costs"/>
        <s v="RFI Misc Costs"/>
        <s v="HR Subsistence"/>
        <s v="Intel Air Travel"/>
        <s v="RFI Vulnerable Witness Expenses"/>
        <s v="Licensing Refreshments"/>
        <s v="Finance &amp; Corp Refreshments"/>
        <s v="Finance Mileage"/>
        <s v="LAPO Officers Protection Equipment"/>
        <s v="Chair Rail Travel"/>
        <s v="SY3 Vulnerable Witness Expenses"/>
        <s v="IT Software Support"/>
        <s v="HR Vehicle Hire"/>
        <s v="Syn 3 PUS Misc Costs"/>
        <s v="Sale of Services"/>
      </sharedItems>
    </cacheField>
    <cacheField name="COMBO" numFmtId="0">
      <sharedItems containsBlank="1" containsMixedTypes="1" containsNumber="1" containsInteger="1" minValue="1035" maxValue="9143" count="236">
        <s v="1490GO1"/>
        <m/>
        <s v="1469EN1"/>
        <s v="1390GO1"/>
        <s v="1470GO1"/>
        <s v="1090GO1"/>
        <s v="1121GO1"/>
        <s v="1530PRE"/>
        <s v="1461SY2"/>
        <s v="1464EN1"/>
        <s v="1160GO1"/>
        <s v="1230GO1"/>
        <s v="1461EN1"/>
        <s v="1441AU1"/>
        <s v="1120GO1"/>
        <s v="1650COM"/>
        <s v="1650SY2"/>
        <s v="1461RFI"/>
        <s v="1230EN1"/>
        <s v="1250GO1"/>
        <s v="1010SY1"/>
        <s v="1150GO1"/>
        <n v="1493"/>
        <s v="1220GO1"/>
        <s v="1510EN1"/>
        <s v="1510INT"/>
        <s v="1510GO1"/>
        <s v="1480GO1"/>
        <s v="1022INT"/>
        <s v="1120OSU"/>
        <s v="1120INT"/>
        <n v="1164"/>
        <s v="1060COM"/>
        <s v="1060SY3"/>
        <s v="1474SY1"/>
        <s v="1474SY2"/>
        <s v="1512EN1"/>
        <n v="1161"/>
        <n v="1166"/>
        <s v="1469LAP"/>
        <s v="1653EN1"/>
        <s v="1654INT"/>
        <s v="1125GO1"/>
        <n v="1468"/>
        <s v="1468LD1"/>
        <s v="1468OSU"/>
        <s v="1468RFI"/>
        <s v="1468SY1"/>
        <s v="1468SY2"/>
        <s v="1468SY3"/>
        <s v="1468DIR"/>
        <s v="1468SY4"/>
        <s v="1468STR"/>
        <s v="1468COM"/>
        <s v="1468INT"/>
        <s v="1071BO1"/>
        <s v="1070GO1"/>
        <s v="1000DIR"/>
        <s v="1022EN1"/>
        <s v="1390LD1"/>
        <s v="1492GO1"/>
        <s v="1497CO1"/>
        <s v="1440EA1"/>
        <s v="7000EN1"/>
        <s v="1650SY4"/>
        <s v="1060SY4"/>
        <s v="1060SY1"/>
        <s v="1455GO1"/>
        <s v="1010LD1"/>
        <s v="1010SY2"/>
        <s v="1010SY3"/>
        <s v="1010COM"/>
        <s v="1010RFI"/>
        <s v="1010STR"/>
        <s v="1010SY4"/>
        <s v="1010BO1"/>
        <s v="1010INT"/>
        <s v="1040EN1"/>
        <s v="1650LD1"/>
        <s v="1650SY1"/>
        <s v="1650SY3"/>
        <s v="1650RFI"/>
        <s v="1033SY4"/>
        <s v="1060DIR"/>
        <n v="1035"/>
        <s v="7031GO1"/>
        <s v="1512INT"/>
        <s v="1510LI1"/>
        <s v="1021EN1"/>
        <s v="1466EN1"/>
        <s v="1330GO1"/>
        <s v="1461SY1"/>
        <s v="1461BO1"/>
        <s v="1461COM"/>
        <s v="1461SY4"/>
        <s v="1461SY3"/>
        <s v="1512COM"/>
        <s v="1512DIR"/>
        <s v="1512FC1"/>
        <s v="1512LD1"/>
        <s v="1512LI1"/>
        <s v="1512OSU"/>
        <s v="1512PRE"/>
        <s v="1512RFI"/>
        <s v="1512SSY4"/>
        <s v="1512SY1"/>
        <s v="1512SY2"/>
        <s v="1512SY3"/>
        <s v="1512STR"/>
        <n v="1512"/>
        <s v="1210GO1"/>
        <s v="1651COM"/>
        <s v="1651INT"/>
        <s v="1651LD1"/>
        <s v="1651RFI"/>
        <s v="1651SY1"/>
        <s v="1651SY2"/>
        <s v="1651SY3"/>
        <s v="1651SY4"/>
        <n v="1471"/>
        <s v="1471SY2"/>
        <s v="1471SY4"/>
        <s v="1471SY1"/>
        <s v="1471SY3"/>
        <s v="1471COM"/>
        <s v="1471INT"/>
        <s v="1471RFI"/>
        <s v="1471GO1"/>
        <s v="1471OSU"/>
        <s v="1600GO1"/>
        <n v="1162"/>
        <n v="1169"/>
        <s v="9130GO1"/>
        <s v="1300GO1"/>
        <s v="9101EN1"/>
        <n v="9001"/>
        <s v="9000LI1"/>
        <n v="4039"/>
        <n v="4038"/>
        <s v="1033CM1"/>
        <s v="1073BO1"/>
        <s v="1000CM1"/>
        <s v="1000COM"/>
        <s v="1010DIR"/>
        <s v="1010LI1"/>
        <s v="1030COM"/>
        <s v="1031COM"/>
        <s v="1032COM"/>
        <s v="1030CH1"/>
        <s v="1032DIR"/>
        <s v="1030FC1"/>
        <s v="1032FC1"/>
        <s v="1030STR"/>
        <s v="1030LI1"/>
        <s v="1031STR"/>
        <s v="1000STR"/>
        <s v="1000RFI"/>
        <s v="1000HR"/>
        <s v="1032STR"/>
        <s v="1032IT1"/>
        <s v="1033LI1"/>
        <s v="1000PRE"/>
        <s v="1030PRE"/>
        <s v="1031LI1"/>
        <s v="1031PRE"/>
        <s v="1010PRE"/>
        <s v="1032PRE"/>
        <s v="1531PRE"/>
        <s v="1032LD1"/>
        <s v="1032LI1"/>
        <s v="1030LD1"/>
        <s v="1000LD1"/>
        <s v="1031LD1"/>
        <s v="1032RFI"/>
        <s v="1000INT"/>
        <s v="1030INT"/>
        <s v="1030RFI"/>
        <s v="1031INT"/>
        <s v="1031RFI"/>
        <s v="1032INT"/>
        <s v="1035SY3"/>
        <s v="1000OSU"/>
        <s v="1000SY1"/>
        <s v="1000SY2"/>
        <s v="1000SY3"/>
        <s v="1000SY4"/>
        <s v="1010OSU"/>
        <s v="1030EN1"/>
        <s v="1030OSU"/>
        <s v="1030SY2"/>
        <s v="1030SY1"/>
        <s v="1030SY3"/>
        <s v="1030SY4"/>
        <s v="1653SY4"/>
        <s v="1653SY2"/>
        <s v="1031SY2"/>
        <s v="1031SY4"/>
        <s v="1031SY3"/>
        <s v="1031SY1"/>
        <s v="1032SY2"/>
        <s v="1032SY1"/>
        <s v="1032SY3"/>
        <s v="1032SY4"/>
        <s v="1033SY3"/>
        <s v="1032OSU"/>
        <s v="1035SY2"/>
        <s v="1035SY1"/>
        <s v="1060SY2"/>
        <s v="1652EN1"/>
        <s v="1652SY3"/>
        <s v="1652SY2"/>
        <s v="1652SY4"/>
        <s v="1060HR1"/>
        <s v="1331GO1"/>
        <n v="1332"/>
        <s v="1033STR"/>
        <s v="1030CM1"/>
        <s v="1030DIR"/>
        <s v="1033DIR"/>
        <s v="1653SY1"/>
        <s v="1653COM"/>
        <s v="1653RFI"/>
        <s v="1000HR1"/>
        <s v="1033INT"/>
        <s v="1035RFI"/>
        <s v="1000LI1"/>
        <s v="1000FC1"/>
        <s v="1031FC1"/>
        <s v="1466LAP"/>
        <s v="1032CM1"/>
        <s v="1162IT1"/>
        <s v="1331"/>
        <s v="1332"/>
        <s v="1500HR1"/>
        <s v="1653SY3"/>
        <n v="9143"/>
      </sharedItems>
    </cacheField>
    <cacheField name="Desc Mgt Acs" numFmtId="0">
      <sharedItems containsBlank="1" count="42">
        <s v="Marketing &amp; Communications"/>
        <m/>
        <s v="PayTraining"/>
        <s v="PayRecruitment &amp; Other"/>
        <s v="T&amp;SChief Executives Office"/>
        <s v="IT Infrastructure Organisation"/>
        <s v="Home Working Equipment (incl Clothing)"/>
        <s v="IT Support Costs - Operational Support"/>
        <s v="IT Software Org Support"/>
        <s v="Stationary/Postage/Photocopier Charges"/>
        <s v="Annual report"/>
        <s v="T&amp;SCompliance"/>
        <s v="T&amp;SEnforcement"/>
        <s v="Stationery, Postage &amp; Publications"/>
        <s v="SOFP"/>
        <s v="Legal Costs (Advice)"/>
        <s v="Communications"/>
        <s v="Communications 1"/>
        <s v="Intelligence Enquiries"/>
        <s v="IT Support Costs - Intelligence"/>
        <s v="Interpreters (Witness Statements etc)"/>
        <s v="T&amp;Sintelligence"/>
        <s v="T&amp;SLearning &amp; Development"/>
        <s v="T&amp;SRegional Field Intelligence Officers"/>
        <s v="T&amp;Sstrategy"/>
        <s v="T&amp;SChair &amp; Board"/>
        <s v="Legal Costs (Litigation)"/>
        <s v="Legal Costs (Appeals)"/>
        <s v="Audit Fees"/>
        <s v="AT Contingent Labour"/>
        <s v="Transition"/>
        <s v="Miscellaneous"/>
        <s v="Accomodation"/>
        <s v="Northern Ireland SLA"/>
        <s v="Application inspection fees"/>
        <s v="Licence Fees"/>
        <s v="Depreciation / amortisation"/>
        <s v="T&amp;SFinance &amp; Corporate Services"/>
        <s v="T&amp;Slicensing"/>
        <e v="#N/A"/>
        <s v="T&amp;SComs"/>
        <s v="Other Enf Income"/>
      </sharedItems>
    </cacheField>
    <cacheField name="PO NUMBER" numFmtId="0">
      <sharedItems containsBlank="1"/>
    </cacheField>
    <cacheField name="DATE" numFmtId="0">
      <sharedItems containsDate="1" containsBlank="1" containsMixedTypes="1" minDate="2001-08-12T00:00:00" maxDate="2020-06-21T00:00:00"/>
    </cacheField>
    <cacheField name="Off Raising PO" numFmtId="0">
      <sharedItems containsBlank="1" count="12">
        <m/>
        <s v="-"/>
        <s v="Jennifer Clarke"/>
        <s v="Laura Thomas"/>
        <s v="Lee Watson"/>
        <s v="Mark Heath"/>
        <s v="Marion Shepherd"/>
        <s v="Kerry Jasper"/>
        <s v="Justin Rumball"/>
        <s v="Jane Riley"/>
        <s v="Martin Walker"/>
        <s v="Raj Bhattacharjee"/>
      </sharedItems>
    </cacheField>
    <cacheField name="Month" numFmtId="0">
      <sharedItems containsDate="1" containsBlank="1" containsMixedTypes="1" minDate="2016-08-01T00:00:00" maxDate="2020-03-02T00:00:00"/>
    </cacheField>
    <cacheField name="Supplier" numFmtId="0">
      <sharedItems containsBlank="1" count="174">
        <s v="10 Digital"/>
        <m/>
        <s v="ACAS"/>
        <s v="Access To Work"/>
        <s v="ACT Now training"/>
        <s v="Andy Chandler"/>
        <s v="Adobe Systems Software Ireland Ltd"/>
        <s v="AIMediaData Limited"/>
        <s v="Amazon"/>
        <s v="APS Group"/>
        <s v="Annual Report"/>
        <s v="ATLAS Cloud"/>
        <s v="Automotive leasing"/>
        <s v="Avatu Ltd"/>
        <s v="Argos"/>
        <s v="Banner"/>
        <s v="Bennett Workplace Solutions"/>
        <s v="Best Western Plus"/>
        <s v="BEIS Estates"/>
        <s v="Blackstone Chambers"/>
        <s v="Big Thinkers"/>
        <s v="Buy4DEFRA"/>
        <s v="BT"/>
        <s v="Cabinet Office"/>
        <s v="Cap Gemini"/>
        <s v="Care First"/>
        <s v="CascadeGo"/>
        <s v="Companies House Services"/>
        <s v="Catalyst Consulting"/>
        <s v="Cellebrite UK Ltd"/>
        <s v="Chorus Intelligence Ltd"/>
        <s v="CILEx Law School"/>
        <s v="Civil Service Jobs"/>
        <s v="Computercenter"/>
        <s v="Continental LTD"/>
        <s v="Crown Plaza London Heathrow- T4"/>
        <s v="Cypress Ltd T/AS The Red Lion Hotel"/>
        <s v="DA Languages Ltd"/>
        <s v="DEFRA"/>
        <s v="Devon &amp; Cornwall Police"/>
        <s v="Dods Parliament Communications Ltd"/>
        <s v="DVLA"/>
        <s v="egress"/>
        <s v="EMCHRS"/>
        <s v="Leicestershire Police"/>
        <s v="Elior UK Plc"/>
        <s v="Encompass print"/>
        <s v="Enterprise Rent a Car"/>
        <s v="EverSo"/>
        <s v="Experian"/>
        <s v="Fashion Enter Limited"/>
        <s v="Fieldfisher"/>
        <s v="Freeths LLP"/>
        <s v="Geoff Dodds"/>
        <s v="GB Group plc"/>
        <s v="HM Treasury Group"/>
        <s v="GovNet Communications"/>
        <s v="Greater Manchester Police"/>
        <s v="Hampshire Constabulary"/>
        <s v="Harper Recruitment"/>
        <s v="Her Majesty's Inspectorate of Constabulary and Fire &amp; Rescue"/>
        <s v="HMICFRS Inspection of GLAA 2018/19"/>
        <s v="Hitachi Capital Vehicle Solutions"/>
        <s v="Holiday Inn"/>
        <s v="Novotel"/>
        <s v="Home Office"/>
        <s v="Home Office (Border Force)"/>
        <s v="Home Office Shared Service Centre"/>
        <s v="ID CARD CENTRE"/>
        <s v="Insight Direct (UK) Ltd"/>
        <s v="IntaForensics Ltd"/>
        <s v="Integra Legal Limited"/>
        <s v="Iron Mountain"/>
        <s v="Jurys Inn"/>
        <s v="KCOM"/>
        <s v="KPMG (Via Civil Service Learning)"/>
        <s v="Land Registry"/>
        <s v="Lex Autolease"/>
        <s v="Medigold Heath"/>
        <s v="Merseyside Police "/>
        <s v="Metropolitan Police Bushey Sports Club Ltd"/>
        <s v="Midway Clothing Limited"/>
        <s v="Mills &amp; Reeve"/>
        <s v="Ministry of Justice (invoice may be received directly from intermediary)"/>
        <s v="Ms Kirsty Ruth Lowe"/>
        <s v="National Audit Office"/>
        <s v="National Crime Agency"/>
        <s v="ndi Technologies"/>
        <s v="NLA Media Access"/>
        <s v="Pernix Safety Management Ltd"/>
        <s v="Police &amp;Crime Commissioner for Wiltshire"/>
        <s v="Police and Crime Commissioner for Leicestershiire"/>
        <s v="Posh Nosh(East Midlands) Ltd"/>
        <s v="Professional Standards Department"/>
        <s v="Pump Court Tax Chambers"/>
        <s v="Rapid Vision Systems "/>
        <s v="RAC Motoring Services"/>
        <s v="Richard Szabo Consultancy"/>
        <s v="Red Box"/>
        <s v="Reed Business Information Ltd"/>
        <s v="Rocksure Systems Ltd"/>
        <s v="Sage"/>
        <s v="Sage "/>
        <s v="Samaritans"/>
        <s v="Saves Direct/ office outlet"/>
        <s v="Security Institute"/>
        <s v="The Senator Group"/>
        <s v="Senator International"/>
        <s v="Seven Bedford Row"/>
        <s v="Signifo Ltd"/>
        <s v="Solutions for Accounting and CRM"/>
        <s v="Stephen Lea"/>
        <s v="STOP THE TRAFFIK"/>
        <s v="Sue Thurman Communication Concerns"/>
        <s v="Suffolk police and Crime Commissioner"/>
        <s v="Sussex Police Printing Department"/>
        <s v="Texthelp"/>
        <s v="The Dyslexia Association"/>
        <s v="The Knowledge Academy Limited"/>
        <s v="The police ICT Company"/>
        <s v="Toye Kenning &amp; Spencer"/>
        <s v="TOYE &amp; CO"/>
        <s v="T W Kempton (Corporate Clothing) Limited"/>
        <s v="Unify Enterprise Communications Limited"/>
        <s v="University of Nottingham"/>
        <s v="UK Safety Management Ltd"/>
        <s v="Vodafone"/>
        <s v="Volkswagen Group Leasing"/>
        <s v="Warwickshire Police and Crime Commissioner"/>
        <s v="WeGo Couriers"/>
        <s v="Williams Lea"/>
        <s v="Wondershare Video Convertor Ultimate website Software"/>
        <s v="Willis Ltd"/>
        <s v="wpc Software Ltd"/>
        <s v="Postage GPA"/>
        <s v="Zakon Training Ltd"/>
        <s v="Interpreters"/>
        <s v="Estates"/>
        <s v="Government Property Agency"/>
        <s v="IT - DEFRA"/>
        <s v="IT"/>
        <s v="Capital"/>
        <s v="Capital CDEL"/>
        <s v="Capital RDEL"/>
        <s v="CONTRACTORS 19-20"/>
        <s v="alexander mann solutions"/>
        <s v="CAPGEMINI UK PLC"/>
        <s v="New Licensing Project Budget"/>
        <s v="Arcus Global Ltd"/>
        <s v="NCC Group Security Services Limites"/>
        <s v="Bank Interest"/>
        <s v="Bank charges"/>
        <s v="NI Enforcement Income"/>
        <s v="Application Inspection Fee"/>
        <s v="License Application"/>
        <s v="Furniture &amp; Fittings"/>
        <s v="IT Fixed Asset"/>
        <s v="IT Software Licenses"/>
        <s v="Intangible IT"/>
        <s v="Tangible AUC"/>
        <s v="Depreciation Plant &amp; Machinery"/>
        <s v="Amortisation IT"/>
        <s v="T&amp;S Expenses"/>
        <s v="Broadband"/>
        <s v="GPC Transaction"/>
        <s v="Car Parking Levy"/>
        <s v="PUS Vehicle Contribution"/>
        <s v="Traffic violations"/>
        <s v="OTHER INCOME"/>
        <s v="Vimeo" u="1"/>
        <s v="FROM HERE" u="1"/>
        <s v="Premier Inn Liverpool City Centre" u="1"/>
        <s v="New College Swindon" u="1"/>
        <s v="Gemini Accident Repair Spalding" u="1"/>
      </sharedItems>
    </cacheField>
    <cacheField name="Director" numFmtId="0">
      <sharedItems containsBlank="1" containsMixedTypes="1" containsNumber="1" containsInteger="1" minValue="0" maxValue="0" count="9">
        <s v="DD"/>
        <m/>
        <s v="NR"/>
        <s v="MR"/>
        <s v="IW"/>
        <s v="JJR"/>
        <s v="SOFP"/>
        <n v="0"/>
        <e v="#N/A"/>
      </sharedItems>
    </cacheField>
    <cacheField name="COMBO2" numFmtId="0">
      <sharedItems containsBlank="1" containsMixedTypes="1" containsNumber="1" containsInteger="1" minValue="1035" maxValue="9143"/>
    </cacheField>
    <cacheField name="Inv. Number" numFmtId="0">
      <sharedItems containsDate="1" containsBlank="1" containsMixedTypes="1" minDate="1899-12-31T04:01:03" maxDate="1900-01-01T00:28:05"/>
    </cacheField>
    <cacheField name="Ref. Number" numFmtId="0">
      <sharedItems containsBlank="1" containsMixedTypes="1" containsNumber="1" containsInteger="1" minValue="4686" maxValue="3882095714"/>
    </cacheField>
    <cacheField name="Description" numFmtId="0">
      <sharedItems containsBlank="1" count="1435">
        <s v="implementation of cookies for GLAA website in order to comply with GDPR regulations"/>
        <s v="Cookie consent implementation"/>
        <s v="Domain SSL Certificate for GLAA website"/>
        <s v="Ongoing support March 2019"/>
        <s v="Monthly hosting of the website March 2019"/>
        <s v="ongoing support for website April 2019"/>
        <s v="Monthly hosting of the website April 2019"/>
        <s v="Ongoing support for website May 2019"/>
        <s v="Monthly hosting of the website May 2019"/>
        <s v="Ongoing support for website June 2019"/>
        <s v="Monthly hosting for website June 2019"/>
        <s v="Ongoing Support July 2019"/>
        <s v="Monthly hosting cost of the website July 2019"/>
        <s v="Monthly hosting of website August 2019"/>
        <s v="Ongoing support August 2019"/>
        <s v="Monthly hosting of the website for Septembner"/>
        <s v="Ongoing support September 2019"/>
        <s v="Monthly hosting of the website for October 2019"/>
        <s v="Ongoing support October 2019"/>
        <s v="Monthly hosting of the website Invoice for November 2019"/>
        <s v="Ongoing support for November 2019"/>
        <s v="Monthly hosting of the website December 2019"/>
        <s v="Ongoing support for December 2019"/>
        <s v="Ongoing support for January 2020"/>
        <s v="Monthly hosting of the website Jan 2020"/>
        <s v="Monthly hosting of website, February 2020"/>
        <s v="Ongoing support February 2020"/>
        <s v="Monthly hosting of website, Mar 2020"/>
        <s v="Ongoing support Mar 2020"/>
        <s v="Ongoing support Apr 2020"/>
        <m/>
        <s v="Management Training - Bullying, Harassment, Awareness of Equality Act 2010"/>
        <s v="Mandatory employer contribution towards costs for support for NMH"/>
        <s v="Frank Hanson FOI The Exemptions training course 01.11.19"/>
        <s v="2.5hour session on values at the People seminar"/>
        <s v="ADOBE  ID CREATIVE CLD   ADOBE.LY/BILL"/>
        <s v="public sector platform licence15/06/18 - 31/08/21"/>
        <s v="Vuelio media database and stakeholder management software platform licence for 6 GLAA users 01.09.2019-31.08.2020"/>
        <s v="Replacement shredder for A Finbow home office as old one broke"/>
        <s v="IO Crest SATA HDD Storage Protection Box"/>
        <s v="Amazon Basics USB 2 A to B 10ft USB Printer Cable"/>
        <s v="TechRise HDMI to VGA Active Adaptor"/>
        <s v="AMZNMktplace             amazon.co.uk"/>
        <s v="Amazon.co.uk MN7DT7AB4   AMAZON.CO.UK"/>
        <s v="Printing of annual report and accounts 2018/19"/>
        <s v="Annual report accruals 18-19"/>
        <s v="20 printed copies ARA 2017-18"/>
        <s v="GLA Annual Report and Accounts 2016-17 Quanity: 26"/>
        <s v="Production and printed copies of 18/19 Annual report and Accounts"/>
        <s v="Sage 200 Complete 28.04.19 - 27.05.19"/>
        <s v="SQL server 28.04.19 - 27.05.19"/>
        <s v="Sage 200 Complete June-19"/>
        <s v="SQL server June-19"/>
        <s v="Sage Complete 28.06.19 - 27.07.19"/>
        <s v="SQL server 28.06.19 - 27.07.19"/>
        <s v="Sage 200 Complete 28.07.19 - 27.08.19"/>
        <s v="SQL Server 28.07.19 - 27.08.19"/>
        <s v="Sage 200 Complete 28.08.19 - 27.09.19"/>
        <s v="SQL Server 28.08.19 - 27.09.19"/>
        <s v="Sage 200 Complete 28.09.19 - 27.10.19"/>
        <s v="SQL Server 28.09.19- 27.10.19"/>
        <s v="Sage 200 Complete 28.10.18 - 27.11.19"/>
        <s v="SQL Server 28.10.19-27.11.19"/>
        <s v="sage 200 Complete 28.11.19 - 27.12.2019"/>
        <s v="SQL server 28.11.2019 - 27.12.2019"/>
        <s v="Sage 200 Complete 28.12.19 - 27.01.2020"/>
        <s v="SQL Server 28.12.19 - 27.01.20"/>
        <s v="SQL Server 28.01.2020 - 27.02.2020"/>
        <s v="Sage 200 Complete 28.01.2020 - 27.02.2020"/>
        <s v="Sage 200 Complete 28.02.20 - 27.03.20"/>
        <s v="SQL Server 28.02.20 - 27.02.20"/>
        <s v="Vehicle Helen Miller26/06/18 - 26/06/2019"/>
        <s v="Monthly lease cost for Helen Miller MW15 5MJY 26.06.19-25.07.19"/>
        <s v="Monthly rental of PUS lease vehicle MW15MJY H Miller 26.09.19 - 25.10.19"/>
        <s v="Monthly rental for H Miller lease car MW15MJY 26.08.19 - 25.09.19"/>
        <s v="PUS Monthly ewntal 26.10.19 - 25.11.19 H Miller M15MJY"/>
        <s v="Monthly rental for leas car Helen Miller MW15MJY 26.11.19-25.12.2019"/>
        <s v="Monthly rental for leas car Helen Miller MW15MJY 26.12.19-25.01.2020"/>
        <s v="Monthly rental for leas car Helen Miller MW15MJY 26.01.2020 - 25.02.2020"/>
        <s v="Credit note for termination rental for H Miller vehicle MW15 MJY"/>
        <s v="Vehicle Ken Beattie02/07/18 - 01/07/19"/>
        <s v="Monthly rental for lease car MW15MJY helen Miller 26.07.19 - 25.08.19 and Ken Beattie 03.07.19 - 02.08.19"/>
        <s v="Termination rental for K BeattieMK15 OWM"/>
        <s v="credit for unused mileage of Ken Beattie's car"/>
        <s v="Unfair wear and teat on vehicle MK15OWM Ken Beattie"/>
        <s v="Vehicle Adrian Finbow02/07/18 - 01/07/19"/>
        <s v="Monthly rental MJ15WVZ Adrian Finbow"/>
        <s v="Tableau- TP2 power cable"/>
        <s v="Homeworking equipment for G Kirky- Filing cabinet"/>
        <s v="Homeworking equipment for G Kirky- Cross Cut shredder"/>
        <s v="Jiffy bags size 3 re stock, printing cards and various ink cartridges"/>
        <s v="Stationery order for Christine Howe and Mark Arlow, including 1 x box of paper, folders and suspension files"/>
        <s v="Office stationery including Paper order x 10 plus remaining diaries ordered by GLAA staff and re stock of stapler extractors x 3"/>
        <s v="Cost of re stock of jiffy bags size 3, printing cards and various ink cartridges"/>
        <s v="Various office stationery including x10 boxes of paper"/>
        <s v="Cost of paper order for Andy Desmond delivered direct to his home address"/>
        <s v="Privacy screen filter for Sam Ireland 13.3&quot; 9650015"/>
        <s v="Privacy screen filter for Lee Kennedy 13.3&quot; 9650015"/>
        <s v="Office stationery including printer paper and cartridges"/>
        <s v="Box A3 paper did not arrive with original order"/>
        <s v="10 903XL cartridges, see invoice I90/69 only 3 cartidges  charged but 13 ordered"/>
        <s v="Office stationery date ordered 01.07.19"/>
        <s v="outstanding stationery see I90/206"/>
        <s v="office stationery including printer cartridges and paper in readiness for staff seminar"/>
        <s v="office stationery date ordered 11.09.19"/>
        <s v="Stationery E Roberts ordered 10.09.19"/>
        <s v="10 boxes of copier paper"/>
        <s v="office stationery to include printer cartridges"/>
        <s v="part order of diaries  ordered 11.10.19"/>
        <s v="Part order received of diaries"/>
        <s v="outstanding diaries part order. Date ordered 11.10.19"/>
        <s v="2 x diaries outstanding from order dated 15.11.19"/>
        <s v="A4 desk diary witv 2020"/>
        <s v="Office stationery including printer paper date ordered 15.11.19"/>
        <s v="office stationery to include printer paper and cartridges"/>
        <s v="Paperclip box x 3"/>
        <s v="10 black printer cartridges"/>
        <s v="memory foam keyboard wrist support and memory foam mouse mat A Chaudry"/>
        <s v="Various office stationery including magazine racks for Intel team"/>
        <s v="Footrest and document holder sent direct to Steve Buckton's address"/>
        <s v="Document holder, footrest, inks and paper to be ordered for Bruce Dix and sent to his home address"/>
        <s v="Un mounted wall planners"/>
        <s v="Mounted Planners ordered in error and returned"/>
        <s v="Black ink cartridges"/>
        <s v="Copy holder and printer cartridges delivered to R Burgess home address"/>
        <s v="Foot rest and pens delivered to Nick Whittle"/>
        <s v="office stationery to include hand sanitisers and tissues"/>
        <s v="Spiral notebooks RESTOKE X 3"/>
        <s v="1 x workstation ergonomic assessement for Amy Walker"/>
        <s v="BMA Axia 2.4 Posture Chair for Ameema Chaudry"/>
        <s v="BMA Posture chair for Ameema Chaudry x 1"/>
        <s v="Mousse pad and wire, wrist rest, mini keyboard following workstation assessment for Amy Walker"/>
        <s v="Home Workstation Assessment for David Powell"/>
        <s v="Room booking for Dave Powell on 02.05.19 for 1 night"/>
        <s v="Accommodation 07.08.19 Dave Powell"/>
        <s v="Teo remove access control and re-fit once the partition wall has been moved"/>
        <s v="Re Encore personnel Services Ltd Reasing papers, researching law and drafting an opinion"/>
        <s v="25 sets of business cards following IT transition"/>
        <s v="4 x sets business cards ER, GK, PW and CH"/>
        <s v="1000 x compliment slips and 2000 x confidential helpline business cards"/>
        <s v="500 x Our values business cards"/>
        <s v="8 x sets of business cards for 5 x new starters and 3 sets of replacement cards for investigators"/>
        <s v="2 x sets of business cards Jennifer baines and Margaret Beels"/>
        <s v="4 x Additional Office Jet Pro 6970 Wireless All-in-One Printer IMAC1/CON/289"/>
        <s v="IBM Enhanced Perform USB keyboard x20"/>
        <s v="IBM Standard Mouse x20"/>
        <s v="IBM Standard Mouse x5"/>
        <s v="IBM Standard Mouse x8"/>
        <s v="Laptop 45W Power Supply IMAC/CON/302"/>
        <s v="Office Jet Pro 6970 Wireless All-in-One Printer IMAC1/CON/289"/>
        <s v="OfficeJet Pro 6970 Wireless all-in-one Printer x2"/>
        <s v="Standard Mousse times 5- IMAC1/CON/84"/>
        <s v="x 2 OfficeJet Pro 6970 Wireless All In One printer (A4 device)"/>
        <s v="x 5 OfficeJet Pro 6970 Wireless All In One printer (A4 device)"/>
        <s v="x10 IBM Enhanced Perform USB Keyboard "/>
        <s v="x12 OfficeJet Pro 7510 Wireless all-in-one printers"/>
        <s v="x5 IBM Enhanced Perform USB Keyboard "/>
        <s v="x5 IBM stansard mouse"/>
        <s v="Yoga 260 (VGA/Ethernet) Laptop Part"/>
        <s v="OfficeJet Pro 6970 Wireless All in one printer (A4 device) IMAC 1/CON/ 289 "/>
        <s v="OfficeJet Pro 6970 Wireless All in one printer (A4 device) IMAC 1/CON/ 289 x 3"/>
        <s v="OfficeJet Pro 7510 Wireless All-in-one Printer x12"/>
        <s v="GLA 17/18 - 18/19 Recharge for IBM services- 5 x Standard mousse"/>
        <s v="GLA 17/18 - 18/19 Recharge for IBM services- 20 X USB Keyboards"/>
        <s v="GLA 17/18 - 18/19 Recharge for IBM services- 20 X Standard mousses"/>
        <s v="GLA 17/18 - 18/19 Recharge for IBM services- 12 x Printers"/>
        <s v="GLA 17/18 - 18/19 Recharge for IBM services- 7 x Printers"/>
        <s v="GLA 17/18 - 18/19 Recharge for IBM services- 4 X Printers"/>
        <s v="GLA 17/18 - 18/19 Recharge for IBM services- 8 X Standard mousses"/>
        <s v="GLA 17/18 - 18/19 Recharge for IBM services- 2 X Printers"/>
        <s v="GLA 17/18 - 18/19 Recharge for IBM services- 5 X USB Keyboards"/>
        <s v="GLA 17/18 - 18/19 Recharge for IBM services- 10 X USB Keyboards"/>
        <s v="GLA 17/18 - 18/19 Recharge for IBM services- 1 X Laptop part"/>
        <s v="GLA 17/18 - 18/19 Recharge for IBM services-  1 X Laptop power supply"/>
        <s v="GLA 17/18 - 18/19 Recharge for IBM services- 5 X Printers"/>
        <s v="GLA 17/18 - 18/19 Recharge for IBM services- 3 x Printers"/>
        <s v="ONEBILL for homebased workers landlines"/>
        <s v="Telemarketing intel hotline"/>
        <s v="Telemarketing intel hotline for 06.01.2019- 03.04.19 and rental charges for 01.04.2019 - 30.06.19"/>
        <s v="Onebill  Rental 01.04.19 - 30.06.19"/>
        <s v="Onebill rental for home workers 01.07.19 - 30.11.19"/>
        <s v="intel Hotline telemarketing 04.04.19 - 03.07.19, rental 01.07.19 - 30.09.19"/>
        <s v="telemarketing intel hotline 04.07.19 - 05.10.19, rental charges 01.10.19 - 31.12.19"/>
        <s v="Telemarketing 07.10.2019 - 03.01.2020 and Rental charges 01.01.2020 - 31.03.2020"/>
        <s v="Charges for phone services including 0115 9587883 01.06.19-30.06.19"/>
        <s v="Broadband services 01.06.19-30.06.19"/>
        <s v="Boardband costs 01.07.19 - 31.07.19"/>
        <s v="Phone services including 01159587883 01.07.19-31.07.19"/>
        <s v="Broadband services 01 Aug - 31 Aug 2019"/>
        <s v="Office phone costs August 2019"/>
        <s v="Broadband costs 01 - 30.09.19"/>
        <s v="phone services September (40.20) plus late payment charge for bill M39 OK"/>
        <s v="Broadband services October 2019"/>
        <s v="Office phone costs October 2019"/>
        <s v="Broadband services 01 - 30.11.19"/>
        <s v="Charges for phone services including 0115 9587883 01.11.19 - 30.11.19"/>
        <s v="Charges for phone services including 0115 9587883 01.12.19 - 29.02.20"/>
        <s v="Broadband services 01.12.19 - 29.02.20"/>
        <s v="Engie engineer on site 9th and 10th Dec during the move to help move any floor boxes once new desks are in position"/>
        <s v="Reconnection of access control following partition wall being moved"/>
        <s v="MYCSP pension Administration Charges 2018-19"/>
        <s v="Civil Service Jobs charging fees for 2019/20"/>
        <s v="Workshop for new licensing system"/>
        <s v="Care First Fees April 2019"/>
        <s v="Care First Fees May 2019"/>
        <s v="Care First Fees 01.06.19 - 30.06.19"/>
        <s v="Care First fees 01/07/19 - 31/07/19"/>
        <s v="Care first fees for August 2019"/>
        <s v="Care first fees for September 2019"/>
        <s v="Care  First Fees for octover 2019"/>
        <s v="Care  First Fees for November 2019"/>
        <s v="Care first fees 01.12.19 - 31.12.19"/>
        <s v="Care First fees January 2020"/>
        <s v="care First Fees 01.02.20 - 29.02.20"/>
        <s v="Care first fees 01.03.2020 - 31.03.2020"/>
        <s v="On site training 2-3.10.19 CascadeGo training Application instruction for L&amp;D manager and officer"/>
        <s v="cascadeGo Professional 150 employees recruitment module and traning module"/>
        <s v="Monthly cascadeGo professional 150 Employees, recruitmrnt and training fee"/>
        <s v="Monthly CascadeGo Professional x150 recruitment and training modules"/>
        <s v="Cascade Go Professional 150 employees recruiting and training module Ocober 2019"/>
        <s v="Monthly CascadeGo professional 150 Employees, recruitmrnt and training fee december 2019"/>
        <s v="Monthly CascadeGo professional 150 Employees, recruitmrnt and training fee January 2020"/>
        <s v="Monthly CascadeGo professional 150 Employees, recruitmrnt and training fee February 2020"/>
        <s v="CascadeGo Professionsl x 150 Employees recruitment and training module March 2020"/>
        <s v="Monthly CascadeGo professional 150 Employees, recruitmrnt and training fee April 2020"/>
        <s v="Extra payment using same invoice number as invoice total should have been £43"/>
        <s v="Intel queries for April 2019 and May 2019"/>
        <s v="Intel queries for May 2019"/>
        <s v="Intel queries for June 2019"/>
        <s v="Intel queries for July 2019"/>
        <s v="Intel queries for August 2019"/>
        <s v="Intel queries for Oct 19"/>
        <s v="intel enquiry 28.11.19"/>
        <s v="intel enquiries for December 2019"/>
        <s v="Intel Enquiries January 2020"/>
        <s v="Intel enquiries February 2020 x 1"/>
        <s v="Six Sigma On-Line course for Sam Ireland"/>
        <s v="Premium Language Licence31/05/18 - 30/05/19"/>
        <s v="Renewal of licence for UFED Touch Ultimate SW20.11.19 - 19.11.20"/>
        <s v="Analyser Licence 01/01/2019 - 30/04/201901/01/2019 - 30/04/19"/>
        <s v="Analyser Licence 01/05/19 - 30/04/202001/05/19 - 30/04/2020"/>
        <s v="Specialis Course in Disclosure - Hayley Palmer"/>
        <s v="Amemendments to email addresses on Civil Service Jobs to enable access to the service"/>
        <s v="Extended life batteries for Lenovo"/>
        <s v="Intel Xeon Forensic Workstation (FR128) with dual intel xeon silver 4214 2.20GHz Twelve core 16.5mb processor upgrade"/>
        <s v="Meeting room request for S Gant for application inspection on 28.03.19 for ZOLO0001"/>
        <s v="Meeting room hire for SY3 Team meeting on 19/02/2020 and 20/02/2020"/>
        <s v="Transcript of Interview Laura Chapman"/>
        <s v="Transcript of Interview for SY2"/>
        <s v="Reimburse costs of Iphone SE for current Blackberry users"/>
        <s v="GLA SIAC's 18/19 Recharge- PO3070016503"/>
        <s v="Modern slavery investigator/ advisor training, accommodation for 4 nights for G Scott WC 23.07.18"/>
        <s v="Modern slavery investigator/ advisor training, accommodation for 4 nights for Jonathon Burgess WC 19.06.18"/>
        <s v="Women in Leadership Conference 12.03.20 Serena Barton"/>
        <s v="VEL for Covert van FD02 NZV from 01/12/2018"/>
        <s v="Secure Workspace User08/11/18 - 08/11/19"/>
        <s v="Renewal  of 1 x web forms and 25 x workspace start date 09.11.19 end date 08.11.20"/>
        <s v="Conflict Management training on 12th Sept 2018 for investigating officers- annual refresher"/>
        <s v="Conflict Management training on 7th Dec 2018 for investigating officers- annual refresher"/>
        <s v="Training: Conflict Management at Leiceistershire Police HQ for investigating Officers 06.06.2018- April Intake"/>
        <s v="Cnflicy Management Annual Refresher at Leicestershire police 07.12.18"/>
        <s v="Conflict Management annual refresher @ Leicestershire Police on 06.06.18"/>
        <s v="Conflict Management annual refresher @ Leicestershire Police on 12.09.18"/>
        <s v="Hospitality catering food and beverages for Seminar on the 16th"/>
        <s v="5000 x workers Rights leaflets"/>
        <s v="Code of practice booklets x 3000"/>
        <s v="Spot the signs booklets x 5000 "/>
        <s v="A7 workers rights leaflets x 12000 11 languages"/>
        <s v="Workers Right Leaflets 14000 leaflets in 6 languages"/>
        <s v="Workers Rights Leaflets -Vietnamese translation and printing x 5000"/>
        <s v="A5 Licensing Standards booklet- Jan 2020"/>
        <s v="Hire vehicle costs March 2019"/>
        <s v="Vehicle hire cost for April 2019"/>
        <s v="Vehicle hire cost for May 2019"/>
        <s v="Vehicle rental for for June 2019"/>
        <s v="Car rental cost for July 2019"/>
        <s v="Vehicle hire August 2019"/>
        <s v="Car hire Sept 19"/>
        <s v="Car rental cost of Oct 2019"/>
        <s v="Cost of vehicle hire for November 2019"/>
        <s v="Car hire cost December 2019"/>
        <s v="Car rental cost of January 2020"/>
        <s v="Car hire cost February 2020"/>
        <s v="50 x training lunches for joint liaison group on 14.03.19"/>
        <s v="50x training lunches for joint Liason Group on 14.03.19"/>
        <s v="16 x working lunches for SLT business planning meeting 13.02.19"/>
        <s v="16 x working lunch for SLT planning meeting 13 february 2019"/>
        <s v="Board meeting lunch 24.04.19"/>
        <s v="Lunch for board meeting 01.05.19 x 15"/>
        <s v="Board meeting lunch 24.07.19 x 15"/>
        <s v="Intel queries for March 2019"/>
        <s v="Intel queries for Apr 2019"/>
        <s v="Intel enquiries May 2019"/>
        <s v="Intel enquiries Jun 2019"/>
        <s v="Intel enquiries July 2019"/>
        <s v="Intel enquiries Aug 2019"/>
        <s v="Intel enquiries September 2019"/>
        <s v="Intel queries Oct 2019"/>
        <s v="Intel enquiries November 2019"/>
        <s v="Intel enquiries December 2019"/>
        <s v="Intel queries Feb 20"/>
        <s v="Course - factory uncovered 22.08.19"/>
        <s v="Settlement figure for BMT defence and Security UK Ltd v GLAA"/>
        <s v="Advice, statements and prep for Appeal hearing on 13.05.19 2019 Grand Labour Agency v GLAA"/>
        <s v="MCGU0001 meeting to discussappeal considering jurisdiction issue representation at Telephone Directions Hearing on 07.01.2020"/>
        <s v="CDSL0001 Reviewing workspace documentation initial drafting reply to grounds of appeal"/>
        <s v="ONEP0001 reviewing workspace documentation initial advice and drafting reply to grounds of appeal"/>
        <s v="x4 coaching sessions for JR Jan 2019-Mar 2020"/>
        <s v="1 x executive development coaching session  - J Rumball"/>
        <s v="2 x Executive Development coaching sessions J Rumball"/>
        <s v="Connexus IQ Licences 31/05/18 - 30/05/19"/>
        <s v="Annual licence renewal for Connexus"/>
        <s v="Investigation into the GLAA past conduct and issues"/>
        <s v="A guide to stakeholder management- 03/03/2020 for Helen Hall"/>
        <s v="Contribution to Nail Bar Scoping Report"/>
        <s v="DNA &amp; Fingerprints enhancement of exhibits"/>
        <s v="Charges for obtaining of overseas criminal convictions for investigative purposes for 2019-2020 financial year"/>
        <s v="ACRO Services intel queries x 1 for March 2019"/>
        <s v="ACRO Services- GLAA April 2019"/>
        <s v="ACRO Services- GLAA May 2019"/>
        <s v="ACRO Services June 2019 x 7 enquiries"/>
        <s v="ACRO services August 2019"/>
        <s v="Intel enquires at ACRO for September 2019"/>
        <s v="ACRO Services October  2019 x 7"/>
        <s v="International requests team at ACRO November 2019"/>
        <s v="Intel enquiries at International requests team at ACRO December 2019"/>
        <s v="Intel enquiries at International requests team at ACRO January 2020"/>
        <s v="ACRO international requests February 2020 x 3"/>
        <s v="Temp transcriber for IMU 22.11.19 Lisa Wood"/>
        <s v="Temp transcriber for IMU extra 4 days 29.11.19 Lisa Wood"/>
        <s v="Temp transcriber for IMU Lisa Wood WE 20.12.19"/>
        <s v="Temp transcriber for IMU extra 5 days"/>
        <s v="Payment of invoice for HMICFRS Inspection of GLAA week commencing 15th October 2018 and final report received March 2019"/>
        <s v="HMICFRS Inspection of GLAA 2018/19"/>
        <s v="Rebate of rental January and February DG14VVA"/>
        <s v="Meeting room required for SY4 team meeting on 26.11.18- half day"/>
        <s v="Meeting Room SY1 Team meeting 13.08.19"/>
        <s v="WAN Network Bandwidth Assessment"/>
        <s v="Contribution toward Anti-Slavery day 18 Oct 2017"/>
        <s v="CCR bill for communicationsdata acquired under RIPA Jan-Mar 2019"/>
        <s v="CCR bill for communications data acquired under RIPA April-June 2019"/>
        <s v="CCR bill for communications data acquired under RIPA"/>
        <s v="ICT- PNC Subscriptions line number 1 and ICT-PLS UK N SIS line number 2"/>
        <s v="BUR-20-1004-DSCB-2-Bureau Plain"/>
        <s v="6 x id cards for new starters"/>
        <s v="5 x Ironkey Basic 4GB"/>
        <s v="3 x iron keys 4GB"/>
        <s v="3M Privacy Filter for 21.5&quot; Widescreen Monitor for Miguel Campos"/>
        <s v="Amended invoice for Miguel Campos privacy filter, incorrectly invoiced at Inv Number 4297884"/>
        <s v="Invoice for Miguel Campos privacy filter, incorrectly invoiced. Credit note 4311922 issued"/>
        <s v="Credit against invoice 4297884 as charged VAT twice"/>
        <s v="3 x HP6970 MFP printers"/>
        <s v="3 x 22&quot; monitors and 4 x MFP Printers"/>
        <s v="5 x HP6970 printers"/>
        <s v="4 x 222 ViewSonic VA2261-2 Monitors at £71.02 cat number 0005765780"/>
        <s v="reclass journal 1120OSU-1464EN1"/>
        <s v="Computer forensic analysis"/>
        <s v="Legal advice on the new licensing standards- further advice after the Home office asked a question"/>
        <s v="32 minute phone call on 21/11/18 for legal advice re. employee complaint "/>
        <s v="Advice and assistance in relation to employment and HR related issues"/>
        <s v="HR advice pay and job grading policy"/>
        <s v="Legal advice in relation to proposed restructure"/>
        <s v="Advice and assistance from Wayne Smith in relation to employment and HR related issues"/>
        <s v="GLAA Storage up to 30/04/2019"/>
        <s v="GLAA Storage up to 31/05/2019"/>
        <s v="GLAA Storage up to 30/06/2019"/>
        <s v="GLAA storage up to 31.07.19"/>
        <s v="GLAA storage up to 31.08.19"/>
        <s v="Charges for record management September 2019"/>
        <s v="Charges for record management October 2019"/>
        <s v="Charges for records management November 2019"/>
        <s v="Charges for record managementy November 2019 and retrieval of 18 boxes"/>
        <s v="Charges for record management storage ect up to 31.01.2020"/>
        <s v="Office Storage monthly storage February 2020"/>
        <s v="Charges for record management storage ect up to 31.03.2020"/>
        <s v="Invoices Paid April with no PO  but March Ex"/>
        <s v="Hire of meeting room on 09th April for conflict management training for compliance team"/>
        <s v="Accommodation for Lys ford for 2 nights for Norwegian delegation visit from 25.03.19"/>
        <s v="Accommodation for Tony Byrne for 1 night on 27.03.19 for meetings"/>
        <s v="Accommodation for 1 night for Matt Carter on 27.03.19"/>
        <s v="Accommodation for A Finbow for 1 night on 27.03.19"/>
        <s v="Accommodation for Steve Hay for 1 night on 27.03.19"/>
        <s v="Accommodation for Nick Whittle for 1 night on 27.03.19"/>
        <s v="Accommodation for A Davies for SY3 Team meeting 04.02.19"/>
        <s v="Accommodation on 09.04.19 for 1 night for Steve Meffen"/>
        <s v="Accommodation on 09.04.19 for 1 night for Martin Lowe"/>
        <s v="Accommodation on 09.04.19 for 1 night for Geoff Tomkins"/>
        <s v="Accommodation on 09.04.19 for 1 night for Steve Gant"/>
        <s v="Accommodation on 09.04.19 for 1 night for Stuart Tidy"/>
        <s v="Accommodation on 09.04.19 for 1 night for Martin Jones"/>
        <s v="Accommodation on 09.04.19 for 1 night for Adam Wright"/>
        <s v="Accommodation on 09.04.19 for 1 night for Mike Oconnell"/>
        <s v="Accommodation on 09.04.19 for 1 night for Helen Miller"/>
        <s v="Accommodation on 09.04.19 for 1 night for Ken Beattie"/>
        <s v="Accommodation on 09.04.19 for 1 night for Graham Cross"/>
        <s v="Hotel for Paul Elms on 02.04.19 for one night for work in the office"/>
        <s v="Accommodation on 10.04.19 for 1 night for Paul Elms"/>
        <s v="Hotel for Andy Davies on 01.04.19 for 1 night for various meetings"/>
        <s v="Accommodatyion 24.04.19 Paul Elms"/>
        <s v="Meeting room hire for Conflict Management training for Compliance 09/04/19"/>
        <s v="Accommodation 10.05.19 x 1 night PE"/>
        <s v="Accommodation 01.05.19 JWhite"/>
        <s v="New Starter Induction 07.05.19 x 3 nights GK"/>
        <s v="Accommodation for P Elms on 14.05.19 for 1night"/>
        <s v="Room for P Elms for 1 night on 21.05.19"/>
        <s v="Accommodation 01.05.19 x 2 nights CD"/>
        <s v="Accommodation 24.04.19 Anmdy Davies"/>
        <s v="Accommodation for L Thomas on 15.05.19 for 1night"/>
        <s v="Accommodation 01.05.19 x 2 nights GS"/>
        <s v="Room for M Jones 22-05-19"/>
        <s v="Accomodation for Jamie White 28-05-19 one night"/>
        <s v="Accomodation 28-05-19"/>
        <s v="Hotel for John Burgess on 05.06.19 for 1 night"/>
        <s v="Accommodation 03.06.19 Matt Carter"/>
        <s v="Hotel for A Finbow on 03.06.19 for 1 night"/>
        <s v="Accommodation 28.05.19 x 2 nights Martin Plimmer"/>
        <s v="Accommodation 28.05.19x 2 nights Garry Scott"/>
        <s v="Accommodation 12.06.19 Lys Ford"/>
        <s v="Accommodation 12.06.19 Paul Elms"/>
        <s v="Hotel booking for Gemma Kirby on 25.06.19 for 1 night"/>
        <s v="Accommodation 27.06.19 x 1 night Laura Thomas"/>
        <s v="Accommodation 15.07.19 MJones"/>
        <s v="Accommodation for Paul Williams for 230719 x1 night"/>
        <s v="Accommodation for Martin Plimmer for 22/07/19-25/07/19 x3 nights"/>
        <s v="Accommodation 29.07.19 M Jones"/>
        <s v="Compliance Team Meeting, at Nottingham accommodation 23 - 24.07.19"/>
        <s v="accommodation 30.07.19 P Elms"/>
        <s v="Accommodation 31.07.19 IG"/>
        <s v="Accommodation x 2 nights ABrown 23-24.07.19"/>
        <s v="Accommodation 13.08.19 Graham Cross"/>
        <s v="Accommodation 13.08.19 Paul kenneally"/>
        <s v="Accommodation 07.08.19 PElms"/>
        <s v="Accommodation13.08.19 Paul Elms"/>
        <s v="Accommodation 13.08.19 Steve Knight"/>
        <s v="Accommodation 12 &amp; 13.08.19 nick Whittle"/>
        <s v="Accommodation 13.08.19 Adrian Finbow"/>
        <s v="Accommodation 12 7 13.08.19 Andy Davies"/>
        <s v="Accommodation 13.08.19 John carson"/>
        <s v="Hotel for Lys Ford on 20.08.19 for 2 nights"/>
        <s v="Reimbursement of hotel cost on 27082019 for 1 night for SIO interview"/>
        <s v="Hotel for Martin Plimmer on 20.08.19 for 1 night"/>
        <s v="Hotel for Mick Coles on 27.08.19 for 1 night- Michael to repay GLAA"/>
        <s v="Accommodation 11.09.19 P Elms"/>
        <s v="Accommodation 14.07.19 P Elms"/>
        <s v="Accommodation 29.08.19 PElms"/>
        <s v="Room for P Elms on 03.09.19 for 1 night"/>
        <s v="Accommodation 29.08.19 A Hine"/>
        <s v="Accommodation 29.08.19 D Powell"/>
        <s v="Suspect Interview training 09.09.19 x 4 nights I Glassner"/>
        <s v="Accommodation for Nick Whittle for 1 night on 29.08.19"/>
        <s v="Accommodation for Tony Byrne for 1 night on 29.08.19"/>
        <s v="Interview Suspect Training 09.09.19 x 4 nights N Whittle"/>
        <s v="Accommodation 09.09.19 A Carter"/>
        <s v="Accommodation for Andrew Davies for 1 night on 29.08.19"/>
        <s v="Suspect Interview training 11.09.19 x 2 nights A Carter"/>
        <s v="Accommodation 29.08.19 MPlimmer"/>
        <s v="Suspect Interview Course 09.09.19x 4 nights A Brown"/>
        <s v="Suspect Interview training 09.09.19 x 4 nights B Harman"/>
        <s v="Suspect Interview training 09.09.19 x 4 nights F Panetta"/>
        <s v="Susupect Interview training 08.09.19 x 5 nights G Scott"/>
        <s v="Accommodation for 15-16/09/2019 for People Seminar"/>
        <s v="Accommodation P Williams to attend ARC on 08.10.19"/>
        <s v="Accommodation 07.10.19 MJones"/>
        <s v="Accommodation 15.10.19 M Jones"/>
        <s v="Compliance Team mtg 1 - 2.10.19 charged for room HM for 1 night which had been cancelled see C90/0008"/>
        <s v="Correction to invoce NTI342429 (Compliance Team Mtg) I90/480 charged for HM room when cancelled."/>
        <s v="Hotel for A Wright for 1 night on 22.10.19"/>
        <s v="Accommodation 07.10.19 LFord"/>
        <s v="Accommodation 15.10.19 L Ford"/>
        <s v="Accommodation 07.10.19DPowell"/>
        <s v="Hotel for I Glassner for 1 night on 22.10.19"/>
        <s v="Accommodation 07.10.19 NWhittle"/>
        <s v="Hotel for P Armstrong for 1 night on 22.10.19"/>
        <s v="Hotel for P Armstrong on 21.10.19 for 1 night"/>
        <s v="Accommodation 07.10.19 ADavies"/>
        <s v="Accommodation 15.10.19 A Davies"/>
        <s v="Hotel for S Adams for 1 night on 22.10.19"/>
        <s v="Accommodation 07.10.19 M Plimmer"/>
        <s v="Accommodation 15.10.19 M Plimmer"/>
        <s v="Hotel for G Scott for 1 night on 21.10.19"/>
        <s v="Peer Review of Intel Team 27-31.10.19 accommodation and evening meal. Simon Watson"/>
        <s v="Peer Reviewof Intel Section 27 - 31.10.19 accommodation and evening meal Jo Membury"/>
        <s v="Peer Reviewof Intel Section 27 - 31.10.19 accommodation and evening meal Jon Bancroft"/>
        <s v="Peer Reviewof Intel Section 27 - 31.10.19 accommodation and evening meal Kevin Till"/>
        <s v="Accommodation 30.10.19 PElms"/>
        <s v="Interview Course 28 - 31.10.19 AHine"/>
        <s v="Accommodation 28 - 31.10.19 Suspect Interview training PArmstrong"/>
        <s v="Interview Course 28-31.10.19 ADesmond"/>
        <s v="Interview Course 28-31.10.19 GSimpson"/>
        <s v="Interview Course 28-31.10.19 MWaters"/>
        <s v="Credit note as accommodation for S Adames 28.10.19 - 31.10.19 training was booked twice via Jurys and CTM see I90/594"/>
        <s v="Interview Course 28-31.10.19 TPhillips"/>
        <s v="Accommodation to attend training course 28-31.10.19 CFlint officer on sickleave so no show charged for 1 night as able to cancle 3 nights."/>
        <s v="Interview Course 28-31.10.19"/>
        <s v="Interview Course 28-31.10.19 RSteele"/>
        <s v="Accommodation 05.11.19 for Board meeting 06.11.19 Simon Allbut"/>
        <s v="Accommodation 11.11.19 MJ"/>
        <s v="Accommodation 19.11.19Helen Miller (Sent email as had cancelled the room in advance)"/>
        <s v="Credit against NTI350110 for Accommodation 19.11.19Helen Miller (Sent email as had cancelled the room in advance)"/>
        <s v="Accommodation 13.11.19 ERoberts"/>
        <s v="Accommodation 13.11.19 JWhite"/>
        <s v="Accommodation 06.11.19 LFord"/>
        <s v="Accommodation 12-13.11.19 PElms"/>
        <s v="Hotel for L Ford on 20.11.19 for 1 night"/>
        <s v="Accommodation 14.11.19 AFinbow"/>
        <s v="Accommodation 14.11.19 M Carter"/>
        <s v="Accommodation 19.11.19 Paul Williams to attend Crimson training"/>
        <s v="Accommodation 05.11.19 BDix"/>
        <s v="Accommodation 13.11.19 ADavies"/>
        <s v="Suspect Interview Training 28-31.10.19 S Adams see C90/12 as accommodation booked twice via CTM and Jurys"/>
        <s v=" Accommodation 13.11.19 CFlint"/>
        <s v="Accommodation 11.11.19 MPlimmer"/>
        <s v="Accommodation 12-13.11.19 CHowe"/>
        <s v="Accommodation 12-13.11.19 GScott"/>
        <s v="Accommodation 12-13.11.19 GScott / Reversed by URN 106894"/>
        <s v="Accommodation 12-13.11.19 MArlow"/>
        <s v="Accommodation 12-13.11.19 MPlimmer"/>
        <s v="Accommodation 13.11.19 ABrown"/>
        <s v="Accommodation 13.11.19 BHarman"/>
        <s v="Accommodation 13.11.19 FPanetta"/>
        <s v="Accommodation 13.11.19 MHeyes"/>
        <s v="Accommodation 13.11.19 RSteele"/>
        <s v="PC / JURY0001 / Reversal of URN 106889 / Correction is URN 106895"/>
        <s v="Accommodation 04.11.19 PCS meeting restructure HMiller"/>
        <s v="Accommodation 11.11.19 John Burgess PCS repesentation for GLAA member with CEO"/>
        <s v="Accommodation 31.10.19 J Burgess PCS representation GLAA members mtg with CEO. NO show, cancellation arrived after 14.00 cut off/"/>
        <s v="Accommodation to attend PCS Mtg with CEO 14.11.19 HMiller"/>
        <s v="Accommodation 25.11.19 Jamie White"/>
        <s v="Accommodation 25.11.19 Steve Himbury"/>
        <s v="Accommodation 25.11.19 Eryl Roberts"/>
        <s v="Accommodation 25.11.19 Gemma Kirby"/>
        <s v="Accommodation 25.11.19 Ian Hanson"/>
        <s v="Accommodation 25.11.19 John burgess"/>
        <s v="Accommodation 25.11.19 Lee Kennedy"/>
        <s v="Accommodation 25.11.19 Mick Coles"/>
        <s v="Accommodation 08.10.19 Paul Elms"/>
        <s v="Hotel for new starters induction for 3 nights from 25.11.19 for Stephen Buckton"/>
        <s v="Hotel for new starters induction for 3 nights from 25.11.19 for Stephen Thompson"/>
        <s v="Hotel for new starters induction for 3 nights from 25.11.19 for Richard Burgess"/>
        <s v="Hotel for new starters induction for 3 nights from 25.11.19 for Gary Shirley"/>
        <s v="Accommodation 14.10.19 Jon Burgess"/>
        <s v="Hotel for new starters induction for 3 nights from 25.11.19 for Warren Gibson"/>
        <s v="Hotel on 18.12.19 for 1 night for Paul Williams (Board)"/>
        <s v="Accommodation 02.12.19 MJones"/>
        <s v="Accommodatio  03.12.19 M O'Connell"/>
        <s v="Accommodation 09.12.19 Martin Jones"/>
        <s v="Hotel for one night on 17.12.19 for Ellen Ollerenshaw"/>
        <s v="Hotel for one night on 17.12.19 for Mike O'Connell"/>
        <s v="Hotel for one night on 17.12.19 for S Tidy"/>
        <s v="Hotel on 18.12.19 for 1 night for Stuart Tidy"/>
        <s v="Hotel on 18.12.19 for 1 night for Martin Lowe"/>
        <s v="Hotel for Geoff Tomkins on 18.12.19 for 1 night"/>
        <s v="Hotel on 18.12.19 for 1 night for Michael O'Connell"/>
        <s v="Accommodation 09.12.19 Gemma Kirby"/>
        <s v="Accommodation 09.12.19 John Burgess"/>
        <s v="Accommodation 10.12.19 Paul Elms"/>
        <s v="Hotel for one night on 17.12.19 for Paul Elms"/>
        <s v="Hotel for two nights on 17.12.19 for L Ford"/>
        <s v="Accommodation 03.12.19 A Hine"/>
        <s v="Accommodation 2 - 5.12.19 Stephen Buckton training"/>
        <s v="Accommodation 09.12.19 Mick Coles"/>
        <s v="Accommodation 09.12.19 Ivana Glassner"/>
        <s v="Accommodation 9-12.12.19 Stephen Buckton"/>
        <s v="Hotel for one night on 17.12.19 for Chris Dunleavy"/>
        <s v="Accommodation 03.12.19 G Simpson"/>
        <s v="Accommodation M Waters 03.12.19"/>
        <s v="Accommodatio 2-5.12.2019 Gary Shirley training"/>
        <s v="Accommodation 2-5.12.2019 Stephen Thompson training"/>
        <s v="Accommodation 2 - 5.12.19 Richard Burgess training"/>
        <s v="Accommodation 9-12.12.19 Richard Burgess"/>
        <s v="Accommodation 9-12.12.19 Gary Shirley"/>
        <s v="Accommodation 9 - 12.12.19 Stephen Thompson"/>
        <s v="Hotel for one night on 17.12.19 for Matt Carter- NO SHOW"/>
        <s v="Hotel for one night on 17.12.19 for A Desmond"/>
        <s v="Accommodation 10.12.19Andy Davies"/>
        <s v="Accommodation 03.12.19 F Panetta"/>
        <s v="Accommodation 03.12.19 R Steele"/>
        <s v="Accommodation 2 - 5.12.19 Warren Gibson training"/>
        <s v="Accommodation 2-5.12.19 Garry Scott"/>
        <s v="Accommodation 9-12.12.19 Warren Gibson"/>
        <s v="Room hire for compliance team meeting and ACAS Training on 19.12.19 from 08:30 to 1pm"/>
        <s v="Hotel on 18.12.19 for 1 night for Helen Miller"/>
        <s v="Hotel on 18.12.19 for 1 night for Martin Jones"/>
        <s v="Hotel on 18.12.19 for 1 night for Graham Cross"/>
        <s v="Hotel on 18.12.19 for 1 night for Paul Kenneally"/>
        <s v="Hotel on 18.12.19 for 1 night for Ken Beattie"/>
        <s v="Hotel on 18.12.19 for 1 night for Steve Gant"/>
        <s v="Hotel on 17.12.19 for 2 nightS for Steve Meffen"/>
        <s v="Accommodation 19.12.19 Helen Miller"/>
        <s v="Hotel on 17.12.19 for 2 nights for Jonathan Burgess"/>
        <s v="Hotel on 16.12.19 for 3 nightS for Christine Howe"/>
        <s v="Hotel on 18.12.19 for 1 night for Mark Arlow"/>
        <s v="Hotel for M Jones on 07.01.2020 for 1 night"/>
        <s v="Hotel for G Cross on 14.01.2020 for 1 night"/>
        <s v="Hotel for Stuart Tidy on 13.01.2020 for 2 nights"/>
        <s v="Hotel for Eryl Roberts on 14.01.2020 for 1 night"/>
        <s v="Hotel for Jennifer Baines on 06.01.2020 for 3 nights"/>
        <s v="Hotel for Jennifer Baines on 13.01.2020 for 2 nights"/>
        <s v="Accommodation 13.01.20 Andy Davies"/>
        <s v="Hotel for Tammy Phillps on 14.01.2020 for 1 night"/>
        <s v="Hotel for Martin Plimmer on 15.01.2020 for 1 night"/>
        <s v="Hotel for 1 nights from 16.01.2020 for Margaret Beels"/>
        <s v="Accommodation Margaret Beels 22.01.20"/>
        <s v="Hotel on 28.01.2020 for 1 night for Graham Cross"/>
        <s v="Hotel on 28.01.2020 for 1 night for P Kenneally"/>
        <s v="Hotel for M Jones on 28.01.2020 for 1 night"/>
        <s v="Accommodation Eryl Roberts 20.01.20"/>
        <s v="Accommodation Ian Hanson 20.01.20"/>
        <s v="Accommodation Paul Williams 26.01.20"/>
        <s v="Hotel on 28.01.2020 for 1 night for S Hay"/>
        <s v="Hotel on 28.01.2020 for 1 night for A Carter"/>
        <s v="Hotel for 1 nights from 16.01.2020 for Mike Heyes"/>
        <s v="Accommodation Be Harman 20.01.2020"/>
        <s v="Hotel on 27.01.2020 for 2 nights for M Arlow"/>
        <s v="Accommodation 27.01.20 Linda Dickens"/>
        <s v="Accommodation 11.02.20 john Carson"/>
        <s v="Accommodation 11.02.20 Geof Tomkins"/>
        <s v="Acconnodation 10.02.20 John Burgess"/>
        <s v="Accommodation 10.02.20 Steve Himbury"/>
        <s v="Accommodation 10.02.20 Ian Hanson"/>
        <s v="Accommodation 10.02.20 L Kennedy"/>
        <s v="Accommodation 10.02.20 Eryl Roberts"/>
        <s v="Hotel for 4 nights from 03.02.2020 for Steve Hay"/>
        <s v="Hotel for 4 nights from 03.02.2020 for Hayley Palmer"/>
        <s v="Hotel for 4 nights from 03.02.2020 for Corinne Charlwood"/>
        <s v="Accommodation 10.02.20 Andy Davies"/>
        <s v="Accommodation 11.02.20 Gemma Kirby"/>
        <s v="Hotel for 4 nights from 03.02.2020 for Michael Heyes"/>
        <s v="Hotel for 5 nights from 02.02.2020 for Mark Arlow"/>
        <s v="Accommodation 25022020 Martin Jones"/>
        <s v="Accommodaion 24022020 Lys Ford"/>
        <s v="Accommodation on 26.02.2020 for John Burgess"/>
        <s v="Accommodation 04.02.20 Lys Ford"/>
        <s v="Accommodation on 26.02.2020 for P Elms"/>
        <s v="Accommodation 03.02.20 x 4 nights Chris Dunleavy"/>
        <s v="Hotel for Garry Scott on 25.02.2020 for 3 nights"/>
        <s v="Accommodation for Martin Jones on 04.03.2020 for 1 night"/>
        <s v="Accommodation 09.03.20 Jenni Baines"/>
        <s v="Accommodation 09.03.20 Andy Davies"/>
        <s v="Accommodation for Martin Plimmer on 04.03.2020 for 1 night"/>
        <s v="Credit for late payment charge X 1"/>
        <s v="Credit for x3 late payment charges"/>
        <s v="Internet rental 15/06/2019-14/07/2019 plus x4 late payment charges to be credited"/>
        <s v="Line rental for G Cross 01.04.19 - 30.04.19"/>
        <s v="Internet rental for G Cross 15.04.19 - 14.05.19"/>
        <s v="line rental costs G Cross 01.05.19 - 31.05.19"/>
        <s v="Internet Rental GCross 15.05.19 - 14.06.19"/>
        <s v="Line rental 01.06.19 - 30.06.19 G Cross"/>
        <s v="Internet Rental for G Cross 15.02.19 - 14.03.19"/>
        <s v="Line Rental 01.07.19 - 31.07.19 for G Cross"/>
        <s v="Internet rental for G Cross15.07.19 - 14.08.19"/>
        <s v="Line rental 01.08.19 - 31.08.19 GC"/>
        <s v="Internet rental 15.08.19 - 14.09.19 G Cross"/>
        <s v="Internet rental 15.09.19 - 14.10.19 G Cross"/>
        <s v="Line rental for G Cross 01.09.19-30.09.19"/>
        <s v="Internet Rental 15.10.19 - 14.11.19 G Cross"/>
        <s v="line rental October 2019 G Cross"/>
        <s v="Internet rental 15.11.19-14.12.19 G Cross"/>
        <s v="Line rental November 2019 plus 1 local call G Cross"/>
        <s v="Internet rental 15.12.19 - 14.01.20 Graham Cross"/>
        <s v="Line rental 01.12.19 - 31.12.19 G Cross"/>
        <s v="Line rental  January 2020 Graham Cross"/>
        <s v="Internet rental 15.01.20-14.02.20 Graham Cross"/>
        <s v="Line rental 01.2.20 - 29.02.2020 Graham Cross"/>
        <s v="Internet rental 15.02.20 - 14.03.20 Graham Cross"/>
        <s v="Line rental 01.03.2020 - 31.03.2020 Graham cross"/>
        <s v="Internet rental 15.03.20 - 14.04.20 Graham Cross"/>
        <s v="Presenting Confidently workshop for Paul Elms"/>
        <s v="Crossing Thresholds course for Serena Barton commencing Oct 19"/>
        <s v="Emergency First Aid at Work Warren Gibson"/>
        <s v="Emergency First Aid at Work Gary Shirley"/>
        <s v="Emergency First Aid at Work Richard Burgess"/>
        <s v="Emergency First Aid at Work training Steve Thompson 16.01.20"/>
        <s v="Emergency First Aid at Work training 13.01.20 Steve Buckton"/>
        <s v="Intel enquiries x 2 05.04.19"/>
        <s v="Intel enquiries x 5"/>
        <s v="Intel enquiries x 1"/>
        <s v="PUS costs 2nd year Tbyrne 18.04.19-17.04.20, AW 03.05.19-02.05.20, LF 30.04.19-29.04.20"/>
        <s v="Rental adjustment Credit for PUS vehicle FL16RZY Tony Byrne"/>
        <s v="Vehicle condition costs for PUS vehicle FL16RZY Tony Byrne"/>
        <s v="Early termination costs for PUS vehicle FL16RZY Tony Byrne"/>
        <s v="Mileage termination credit for PUS vehicle FL16RZY Tony Byrne"/>
        <s v="Vehicle - A Wright03/05/2018 - 02/05/2019"/>
        <s v="Vehicle - L Ford30/04/18 - 29/04/19"/>
        <s v="Vehicle - C Howe19/06/18 - 18/06/18"/>
        <s v="PUS lease and service rental C Howe 19.06.19-18.06.20"/>
        <s v="Vehicle - N Whittle30/07/18 - 29/07/19"/>
        <s v="PUS lease and rental costs H Palmer 10.08.19-09.08.20, N Whittle 30.07.19-29.07.20, P Armstrong 01.08.19 - 31.07.20"/>
        <s v="Vehicle - S Cashman30/07/18 - 29/07/19"/>
        <s v="PUS Lease and rental costs C Dunleavy 30.07.19-29.07.20"/>
        <s v="Vehicle - P Armstrong01/08/18 - 31/07/19"/>
        <s v="Vehicle - W Harden10/08/18 - 09/08/18"/>
        <s v="Vehicle - A Hine24/08/18 - 23/08/19"/>
        <s v="Annual rental for lease vehicles T Phillips 05.09.19- 04.09.20, D Walker 10.09.19 - 09.09.20, A Hine 24.09.19-23.09.20 and S Hay 28.09.19 - 27.09.20"/>
        <s v="Vehicle - S Hay28/08/18 - 27/08/19"/>
        <s v="Vehicle - Jon Burgess10/09/18 - 09/09/19"/>
        <s v="Vehicle - P Kenneally27/09/18 - 26/09/19"/>
        <s v="Lease rental for P Kenneally 27.09.19 - 26.09.20"/>
        <s v="Vehicle - T Phillips05/09/18 - 04/09/19"/>
        <s v="Vehicle - M Jones08/03/2019- 07/03/2020"/>
        <s v="Costs of Lease vehicles Ken Beattie 15.03.20 - 14.03.21 £2521.87, Steve Knight 15.03.20 - 14.03.21 £2521.87 and Martin Jones 08.03.20 - 07.03.21 £3563.85"/>
        <s v="Vehicle - G Cross27-03-2019 - 26-03-2020"/>
        <s v="Costs of various Lease vehicles S Meffen, G Cross, S Tidy, M Lowe, G Tomkins, J Carson, M O'Connell,"/>
        <s v="Vehicle - G Tomkins20-03-2019 - 19-03-2020"/>
        <s v="Vehicle - M Lowe12-04-2019 - 11-04-2020"/>
        <s v="Vehicle - M O'connell20-03-2019 - 19-03-2020"/>
        <s v="Vehicle - S Meffen28-03-2019 - 27-03-2020"/>
        <s v="Vehicle - S Tidy16-03-2019 - 15-03-2020"/>
        <s v="Vehicle - A Bak19-03-2019 - 18-03-2020"/>
        <s v="Vehicle - J Burgess21-03-2019 - 20-03-2020"/>
        <s v="Vehicle - J White28-03-2019 - 27-03-2020"/>
        <s v="Rental adjustment credit for PUS vehicle MF18SDU Jamie White"/>
        <s v="Early Termination costs for PUS vehicle MF18SDU Jamie White"/>
        <s v="Mileage termination costs for PUS vehicle MF18SDU Jamie White"/>
        <s v="Vehicle - L Kennedy16-03-2019 - 15-03-2020"/>
        <s v="Costs of various Lease vehicles Lee Kennedy"/>
        <s v="Vehicle - M Coles26-03-2019 - 25-03-2020"/>
        <s v="Costs of various Lease vehicles Ivana Glassner, M Coles, Z Nacheva and Dave Stockdale"/>
        <s v="Vehicle - S Brookes15/03/2019- 14/03/2019"/>
        <s v="Vehicle - S Knight15/03/2019- 14/03/2019"/>
        <s v="Vehicle - D Powell14-04-2019 - 13-04-2020"/>
        <s v="Vehicle - D Stockdale19-03-2019 - 18-03-2020"/>
        <s v="Vehicle - I Glassner28-03-2019 - 27-03-2020"/>
        <s v="Vehicle - M Gaskin04-04-2019 - 03-04-2020"/>
        <s v="Costs of various Lease vehicles A Brown, G Scott, Rod S, B Harman, M Heyes, M Plimmer and Fiona P"/>
        <s v="Vehicle - Z Nacheva23-03-2019 - 22-03-2020"/>
        <s v="Vehicle - A Desmond29-03-2019 - 28-03-2020"/>
        <s v="Costs of various Lease vehicles A Desmond and A Finbow"/>
        <s v="Vehicle - M Carter23-03-2019 - 22-03-2020"/>
        <s v="Vehicle - A Davies04-04-2019 - 03-04-2020"/>
        <s v="Costs of various Lease vehicles A Davies, Gemma K, Bruce Dix"/>
        <s v="Vehicle - B Dix16-03-2019 - 15-03-2020"/>
        <s v="Vehicle - J Carson10-04-2019 - 09-04-2020"/>
        <s v="Vehicle - C Flint14/03/2019- 13/03/2019"/>
        <s v="Rental adjustment credit for PUS vehicle MV18DNN C Flint"/>
        <s v="Mileage termination credit for PUS vehicle MV18DNN Chris Flint"/>
        <s v="Vehicle - A Brown06-04-2019 - 05-04-2020"/>
        <s v="Vehicle - F Panetta22-03-2019 - 21-03-2020"/>
        <s v="Vehicle - G Scott03-04-2019 - 02-04-2020"/>
        <s v="Vehicle - M Heyes03-04-2019 - 02-04-2020"/>
        <s v="Vehicle - M Plimmer29-03-2019 - 28-03-2020"/>
        <s v="Vehicle - R Steele04-04-2019 - 03-04-2020"/>
        <s v="Year 2 lease costs for lease vehicles delivered Apr - Jun 18. These accruals are actually for a whole year and not for a quarter,"/>
        <s v="Year 2 lease costs for lease vehicles delivered July - Sept  18"/>
        <s v="Credit note re parking offence 05.04.19 GT Admin Fee see I90/057"/>
        <s v="Parking charge GT 05.04.19 Admin Fee see C90/001"/>
        <s v="Credit for parking charge admin fee for I Glassner for Centurion Retail car park 6th December"/>
        <s v="Credit for parking charge admin fee for I Glassner for Woodall Services on 6th December"/>
        <s v="Tammy Philips 10.05.19 motoring offence, Toll violation and admin fee"/>
        <s v="Private Parking Offence on 24.05.19 for G Cross MV18 DND"/>
        <s v="Credit for admin fee for parking charge for Garry Scott on 03/04/2019"/>
        <s v="Private Parking Offence on 03.04.19 for G Cross MF18SBO"/>
        <s v="Admin fee for motoring offence fo I Glassner 27.06.19 speeding"/>
        <s v="Admin fee for motoring offence for Dale Walker 06.07.19 driving in bus lane"/>
        <s v="Admin fee for motoring offence for F Panetta 02.07.19 France"/>
        <s v="Bus Lane offence admin fee for Matt Carter on 07.08.19 MV18 DWM"/>
        <s v="Admin fee for motoring offence P Armstrong 11.09.19"/>
        <s v="Admin fee for motoring offence parking Bruce Dix 07.08.19"/>
        <s v="Admin fee for motoring offence Tammy Phillips 10.09.19 parking"/>
        <s v="Credit for Admin fee for motoring offence parking Bruce Dix 07.08.19 see I90/351"/>
        <s v="Admin fee for Parking offence 18.10.19 A Desmond Ref 0004983202"/>
        <s v="Admin fees for motoring offence for Martin Plimmer 15.11.19 driving in bus lane"/>
        <s v="Admin fee for processing private parking offence on 5 February 2020 Ivana Glassner"/>
        <s v="Admin charge for Toll violation 20.02.20 05.28 Ken Beattie"/>
        <s v="Admin charge for toll violation Ken Beattie 20.02.20 08.04"/>
        <s v="1 x management referral (JR) "/>
        <s v="1 x medical questionnaire"/>
        <s v="1 x placement questionnaire for P Williams"/>
        <s v="Placement questionaires and consultation x 2 new employees RBurgess, GShirley and WGibson"/>
        <s v="Pre placem,ent questionaires for new starters S Thompson, G Shirley, J Baines and R Burgess"/>
        <s v="costs for 2 prisoners to be extradited to the UK along with the accompanying police officers"/>
        <s v="Meeting room hire for meet Michael event- 17th June 2019"/>
        <s v="Restock of GLAA fleeces x 12 "/>
        <s v="Restock of Cargo trousers x 6"/>
        <s v="Restock of GLAA clothing. 15 x polo shirts, 4 x cargo trousers and 2 x midweight rain jackets"/>
        <s v="Restock of 8 x black polo shirts"/>
        <s v="Legal advice on potential commercial dispute- work between December and January- including advice on chasing a BMT Response"/>
        <s v="Legal services- DJH Case"/>
        <s v="Litigation costs for D J Hougton"/>
        <s v="Legal services to provide advice to the GLAA in regard to a potential negligence law suit ADR "/>
        <s v="Legal services relating to Antanas Galdikas &amp; Others06.02.19 - 06.08.19"/>
        <s v="Dispute with BMT  and security uk Ltd web based licensing system to 25 July 2019"/>
        <s v="Dispute with BMT defence and security UK Ltd re web based licensing system to 24 June 2019"/>
        <s v="Dispute with BMTDefence and Security UK Ltd re web based licensing system 27.08.19 up to 27.09.19"/>
        <s v="GLAA claim by ADR (12.03.97-03.05.19)"/>
        <s v="Provision of legal services relating to work up to 20th March 2019"/>
        <s v="Claim by Antanas Galsikas &amp; Others to 4 September 2019 (02.08.19 - 20.08.19)"/>
        <s v="GLAA - Claim by ADR to 4 September 2019  (02.08.19 - 20.08.19)"/>
        <s v="Dispute with BMT defernce and Security re web based licensing system up to 27.08.19"/>
        <s v="Dispute with BMT defernce and Security re web based licensing system up to 18.10.19"/>
        <s v="Dispute with BMT defernce and Security re web based licensing system up to 15.11.19"/>
        <s v="Dispute with BMT defernce and Security re web based licensing system up to 13.02.2020"/>
        <s v="Provision of legal services to Licence - harvey re Judge and Houghton to 05 December 2020"/>
        <s v="Dispute with BMT defernce and Security re web based licensing system up to 10 January 2020"/>
        <s v="Registered Intermediary for Operation Ropewalk (3rd October) to assist with potential victim - plus travel time and mileage rate"/>
        <s v="Psychological assessment and report in relation to victim in Operation Ropewalk"/>
        <s v="External Audit of Annual Report and Accounts 17/18"/>
        <s v="Final fee bill for NAO audit of the GLAA's annual report &amp; Accounts 2017-18"/>
        <s v="External audit of Annual Report and Accounts 2018/19"/>
        <s v="External audit of 2018/19 Annual report and Accounts"/>
        <s v="Financial Intelligence Officer Course R Shrimpton, Tammy Phillips and 4 Intel staff names to be confirmed (apr - jun 2018)"/>
        <s v="FIO Registration Costs 19/20 Hanna Mlodzinska, Thomas frost and Lauren Menzies"/>
        <s v="CPD Accreditation 19/20 Andre Bak"/>
        <s v="FIO Accreditation for Steve Buckton"/>
        <s v="Secure Remote Service Annual Software support01/12/18 - 30/11/19"/>
        <s v="Annual licence and support renewal for PNC managed service connection and equipment 01.12.19 - 30.11.20"/>
        <s v="Remewal fee for license from 18.09.18-17.09.1918/09/18 - 17/09/19"/>
        <s v="Renewal of copyright licence L00061283 18.09.19 - 17.09.20"/>
        <s v="Consultancy Services for the review of GLAA H&amp;S Policy and procedures"/>
        <s v="Health Safety"/>
        <s v="Health and safety Policy Procedure Review and Development x 5 days"/>
        <s v="Health and Safety Policy and Organisation Structures Document"/>
        <s v="Health and Safety Risk Assessments january and February 2020 x 6 days"/>
        <s v="Health and safety guidance in March 2 days"/>
        <s v="Suspect Interview training John Carson 20 - 24.05.19 and Bruce Dix 12 - 16.08.19"/>
        <s v="PST Training 3 July 2019"/>
        <s v="PST Training 15 October 2019"/>
        <s v="PST training 12 November 2019"/>
        <s v="Working lunch for 26 @£4.75 on 16.10.19 for SLT"/>
        <s v="13 x lunches at £4.75 + VAT for the Strategy Meeting with Board Members 03.10.19"/>
        <s v="15 x winter menu 3 lunch for Board Mtg 06.11.19"/>
        <s v="7 Winter menu 3 lunch re DLME visit 17.01.2020 and Interview panel re SCS vacancy 17.01.20"/>
        <s v="Board Meeting 22 January 2019 lunch x 15"/>
        <s v="Joint Liason Group Mtg 03.03.20 winter menu x 32"/>
        <s v="NPPV 3 Transfer from Red Snapper to GLAA"/>
        <s v="Legal advice concerning co-employment model"/>
        <s v="3G Airtime Agreement01/10/18 - 30/09/18"/>
        <s v="Airtime Rental 4G 12 month Airtime 24 month contract used with covert camera equipment"/>
        <s v="2 x airtime renewal for 3G- Covert camera equipment"/>
        <s v="Covert vehicle breakdown recovery"/>
        <s v="Vehicle tax for covert van FD02 NZV"/>
        <s v="Conflict Management refresher training for Compliance team 09.04.19"/>
        <s v="Conflict Management refresher training for investigators 14/08/2019"/>
        <s v="Renewal of Licence01/03/19 - 28-02-2020"/>
        <s v="XpertHR UK Standard - 12 months subscription (24.01.20 - 23.01.21)"/>
        <s v="Credit note for unallocated amount relating to payment of invoice IN039272 &amp; IN039428"/>
        <s v="Identicom 877 subscription 36mth contract (Annual) x 4"/>
        <s v="Identicom 877 subscription 36mth contract Annual x 12"/>
        <s v="x51 Identicom 877 devices Subscription 36 month contract - quarterly billed"/>
        <s v="Identicom 877 subscription 36mth contract (Quarterly)x 51"/>
        <s v="identicom 877 subscription 36mth contract quarterly x 51 (PS_IDEN_3603)"/>
        <s v="Identicom 877 suscription 36 mth contract quarterly PS_IDEN_3603 x 51 devices"/>
        <s v="quarterly cost for Jan - Mar 19"/>
        <s v="quarterly cost for Apr - Jun 19"/>
        <s v="peoplesafe device x 1 quarterly charge"/>
        <s v="quarterly cost for Jul - Sept 19"/>
        <s v="Identicom 877 subscription 36mth contract (Quarterly) x 7"/>
        <s v="Identicom 877 subscription 36mth contract (Quarterly)x1"/>
        <s v="Identicom 877 subscription 36 mth contract"/>
        <s v="quaterly charge for 7 devices"/>
        <s v=" subscription 36 mth contract quarterly x1"/>
        <s v="Payroll15/06/18- 15/06/19"/>
        <s v="Renewal ofpayroll professional including sage extra cover and online payslip module 16.06.19 - 15.06.20"/>
        <s v="Annual licence for pay pensions plus module till 03/07/20"/>
        <s v="Box of x50 P60 templates for Payroll Year End completion"/>
        <s v="Box of x1000 payslips required for completion of Payroll plus shipping cost"/>
        <s v="Communicating with vulnerable people training for Intel Team"/>
        <s v="Home working equipment"/>
        <s v="Annual membership fee from 01.01.2020 - 31.12.2020 for Darryl Dixon"/>
        <s v="Height adjustable desk and fitting for Collin Sheehan following workstation assessement"/>
        <s v="Adjustments to C Sheehan desk"/>
        <s v="Desk and fitting C Sheehan desk"/>
        <s v="Representation at appeal TMR jobs Limited V GLAA"/>
        <s v="Web expenses charges Feb-19 to Apr-1901/02/19 - 30/04/2019"/>
        <s v="Quarterly webexpenses costs May - July 2019"/>
        <s v="Quarterly costs for August - October 2019"/>
        <s v="Webexpenses quarterly costs Nov 2019 - January2020."/>
        <s v="Quarterly costs for webexpenses Feb - April 2020"/>
        <s v="Sage annual subscription01/04/19 - 31/03/2020"/>
        <s v="sage 200 test and recovery licence"/>
        <s v="Sage 200 Annual subscription till 31st March 2021- Sage 200 x 5 users, telephone and remote support plus webexpenses intergration"/>
        <s v="Invoice for attendance at appeal hearing in Nottingham including travelling time on 13th May to give evidence in respect of appeal against GLAA licensing decision submitted by Grand Labour Agency"/>
        <s v="contribution towards Modern Slavery awareness raising in Colchester castle Park"/>
        <s v="Witness Intermediary for Operation Ropewalk"/>
        <s v="Hand writing sample analysis re Crimson 1237 Maximillian Bulgaru"/>
        <s v="A) 200 times surveillance log books and B) 100 Surveillance management records"/>
        <s v="Renewal of browese aloud system for GLAA website 24 months"/>
        <s v="Workplace needs assessment"/>
        <s v="Software Training Support provided by the Dyslexia Association for NMH - Access to Work Grant in place for this funding so costs can be re-claimed"/>
        <s v="Assistive technology training for Nicola Milne- Hatch"/>
        <s v="DWP - DYSLEXIA -NMH"/>
        <s v="MOR Foundation &amp; Practitioner 25-29/11/2019 Jane Walker"/>
        <s v="Organisation's contribution to the use of IBMi2 analytics software 01/04/2019-31/03/2020"/>
        <s v="IBMi2 subscriptiom Police ICT contract contribution 01.04.2020"/>
        <s v="100 x GLAA branded wallets"/>
        <s v="Cost of 4 large stab vest  and 2 XX Large stab vests"/>
        <s v="Three month extension of telephony contract with Unify as contingency for any slippage in HO Telephony project. "/>
        <s v="Tea and coffee for seminar day 2"/>
        <s v="116x university parking permits and 110 x catering for people seminar 16th &amp; 17th of September 2019"/>
        <s v="PAT Testing for Home Worker - Gemma Kirby"/>
        <s v="PAT testing for Lee Kennedy additional items"/>
        <s v="PAT testing for home worker P Williams"/>
        <s v="PAT testing for homebased workers powerpacks"/>
        <s v="PAT Testing Margaret Beels"/>
        <s v="Annual Pat testing Janice Hipkiss"/>
        <s v="Annual PAT Testing Martin Lowe"/>
        <s v="PAT Testing Geoff Tomkins"/>
        <s v="Annual PAT testing Stuart Tidy"/>
        <s v="PAT Testing Paul Elms"/>
        <s v="PAT Testing Gary Scott"/>
        <s v="PAT Testing Rod Steele"/>
        <s v="PAT Testing Mark Heath"/>
        <s v="PAT Testing Stephen Hay"/>
        <s v="Annual PAT testing Paul Armstrong"/>
        <s v="Annual PAT Testing Mark Arlow"/>
        <s v="PAT Testing Steve Himbury"/>
        <s v="PAT Testing for Board members"/>
        <s v="PAT Testing for Stuart Adams"/>
        <s v="PAT testing Dave Stockdale"/>
        <s v="PAT Testing Zara Nacheva"/>
        <s v="PAT Testing Fiona Panetta"/>
        <s v="PAT Testing Nick Whittle"/>
        <s v="PAT testing Laura Thomas"/>
        <s v="PAT Testing for Chris Dunleavy"/>
        <s v="PAT Testing for Andrew Desmond"/>
        <s v="PAT Testing Bruce Dix"/>
        <s v="PAT Testing for Martin Plimmer"/>
        <s v="PAT Testing for Michael Heyes"/>
        <s v="Samsung J6 Black for homeworkers x2"/>
        <s v="x2 Samsung J6 Black phones"/>
        <s v="x2 Samsung Galaxy J4+"/>
        <s v="Cost of Samsung Galaxy J4+ X 2"/>
        <s v="Cost of Samsung A20e Black Gov SP - Paul Williams"/>
        <s v="New phones to replace failing samsung s3 mini "/>
        <s v="2 x samsung A40 phones to replace failin mini phones."/>
        <s v="Mobile costs April 2019"/>
        <s v="Mobile costs May 2019"/>
        <s v="Mobile costs June 2019"/>
        <s v="Mobile costs July 2019"/>
        <s v="Mobile costs August 2019"/>
        <s v="Mobile costs September 2019"/>
        <s v="Office mobile phones for October 2019"/>
        <s v="mobile costs November 2019"/>
        <s v="Cost of 108 mobile phones for December 2019"/>
        <s v="Cost of 108 mobile phones for Jan 2020"/>
        <s v="Cost of 108 mobile phones for Feb 2020"/>
        <s v="Cost of 107 mobiles for March 2020"/>
        <s v="Vehicle - Steve Gant05/07/2018 - 04/07/2019"/>
        <s v="PUS lease charge for SS Gant 2019-2020 due to renew 05.07.19for final year"/>
        <s v="Vetting Lisa patterson"/>
        <s v="Vetting request June 2019"/>
        <s v="Courier services for April 2019 x3"/>
        <s v="April 2019 Courier service x 2"/>
        <s v="Courier Postage May 2019"/>
        <s v="Courier Postage Jun 2019"/>
        <s v="Courier Postage Jul 2019"/>
        <s v="Courrier service for August 2019"/>
        <s v="Courrier service for Oct 2019"/>
        <s v="Courier costs for December 2019"/>
        <s v="Courriers service x 5 for new starters IT equipments"/>
        <s v="Courriers services x 3 for Jan 2020"/>
        <s v="Courriers services x 3 for Feb2020"/>
        <s v="Printing of Annual Report and Accounts 2016-17"/>
        <s v="1 Yr licence for Wondershare convertor Ultimate Software"/>
        <s v="Fleet Insurance &amp; Fee07/05/18 - 06/05/18"/>
        <s v="Fleet Insurance &amp; Fee07/05/17-06/05/18"/>
        <s v="Renewal of Motor Fleet Insurance 07.05.19 - 06.05.20 Premium"/>
        <s v="provision of insurance services 07.05.19- 06.05.20 Client Fees"/>
        <s v="Renewal of Motor Fleet Insurance 07.05.19 - 06.05.19 Premium"/>
        <s v="Crimson Investigation management - Basic annual support21/11/18 - 20/11/19"/>
        <s v="Annual support for the period 01-04-19 to 31-03-20"/>
        <s v="Crimson, anniual support for the period 21.11.19 - 20.11.20"/>
        <s v="Postage accruals 18-19"/>
        <s v="Monthly Postal Charges 01/04/18 - 30/11/18"/>
        <s v="postage costs 01.03.19 - 30.08.19"/>
        <s v="Postage costs 01.09.2019 - 30.11.2019"/>
        <s v="Suspect Interview Training 9 - 13 September 2019 Operational staff"/>
        <s v="Suspect Interview Training  28.10.19 - 01.11.19"/>
        <s v="Disclosure training 10.12.19 (Nov) new starters"/>
        <s v="Suspect interview Training 3- 7  Feb 2020 for Operational Staff"/>
        <s v="Interpreters accruals 18-19"/>
        <s v="Bulgarian interpreter required on 20.02.19 for A Wright- Silvina Peaty"/>
        <s v="Various interpreting cost for March 2019"/>
        <s v="Interpreter cost for Steve Hay on 22.03.19"/>
        <s v="Mandarin interpreter on 05.03.19 for Dave Stockdale"/>
        <s v="Latvian Interpreter 03.03.19 translation of document from Latvian - English"/>
        <s v="Bulgarian interpreter for work completed on 25/09/2018 in Luton with Steve Meffen"/>
        <s v="Interpreters Apr-19"/>
        <s v="Cost of interpreter for Chris Dunleavy on 09.04.19"/>
        <s v="Czech interpreter for Ivana Glassner on 10/04/2019"/>
        <s v="Cost of written translation 572 words for Steven Brookes"/>
        <s v="Romanian Interpreter 25.04.19Roy Moseley"/>
        <s v="Romanian Interpreter 04.04.19 Tammy Phillips Project 1676"/>
        <s v="Panjabi interpreter 26.04.19 Crimson 2026 Bev harman"/>
        <s v="Romanian Interpreter 15.04.19 A Brown"/>
        <s v="Romanian Interpreter 10.05.19 IG"/>
        <s v="Interpreter for Roy Moseley on 02.05.19"/>
        <s v="Interpreter cost for Roy Moseley on 02/05/2019"/>
        <s v="Cost of interpreter on 21.05.19 for A Brown"/>
        <s v="Romanian interpreter 16-05-19 Crimson 2099 Andy Hine"/>
        <s v="Cost of interpreter for S Hay on 23-05-19"/>
        <s v="Romanian Interpreter 30.05.19 Andy Hine"/>
        <s v="Cost of interpreter for Laura Thomas on 09.05.2019"/>
        <s v="Cost of interpreter for Laura Thomas on 10.05.2019"/>
        <s v="Portuguese interpreter for S Gant on 23.05.19"/>
        <s v="Romanian Interpreter 22.05.19 Corinne Charlwood"/>
        <s v="Romanian Interpreter 22.05.19 - 23.05.19 project 1869 Corinne Charlwood"/>
        <s v="Romanian Interpreter 24.05.19 Crimson 1909"/>
        <s v="Romanian interpreter for work carried out 22/05/2019"/>
        <s v="Romanian Interpreter 10.06.19 Crimson 2010"/>
        <s v="Romanian interpreter on 12.06.19 for Dave Stockdale"/>
        <s v="Romanian Interpreter translation from notebooks, mobile phone texts and audio recordings in preparation and witness statements"/>
        <s v="Romanian Interpreter 11.06.19 Northampton crimson 2099 AHine"/>
        <s v="Romanian Interpreter 12.06.19 Iqbals Thorne Dave Stockdale"/>
        <s v="Romanian Interpreter Northampton 17.06.19Crimson 2099 Andy Hine"/>
        <s v="Romanian interpreter for verbal interpretation on worker interviews 18-19/06/19"/>
        <s v="Romanian interpreter for verbal interpretation on 20/06/2019 for worker interviews"/>
        <s v="Romanian interpreter used 12/06/2019 verbal interpretation for worker interviews"/>
        <s v="Vietnamese interpreter on 25.06.19 for S Knight"/>
        <s v="Cost of interpreter on 25.06.19 for S Knight"/>
        <s v="Romanian interpreter used 11/07/2019 verbal and written for statement taking"/>
        <s v="Romanian Interpreter 10.07.19 S Hay"/>
        <s v="Romanian Interpreter 11.07.19 SHay"/>
        <s v="Romanian Interpreter 05/07/2019Crimson 2190"/>
        <s v="Romanian Interpreter 08.07.19 Crimson 2190 SHay"/>
        <s v="Romanian interpreter for numerous phone calls to trace victim for case update"/>
        <s v="PI / OANA0001"/>
        <s v="Text translation for Ivana Glassner"/>
        <s v="Romanian Interpreter Nov and Dec 2018 AFinbow"/>
        <s v="Romanian Interpreter 31.07.19 C Swash Project 2024"/>
        <s v="Telephone interpretering cost for July 2019"/>
        <s v="Telephone interpretering cost for June 2019"/>
        <s v="Telephone interpretering cost for MAY 2019"/>
        <s v="Various telephone interpreters April 2019"/>
        <s v="Romanian Interpreter 24.07.19 B Dix Project 2044"/>
        <s v="Romanian Interpreter 06.08.19 2024 IOTA's CSwash"/>
        <s v="Romanian Interpreter 31.07.19C Swasg Project 2024"/>
        <s v="Romanian Interprter 30.07.19 Crimson 2235"/>
        <s v="Latvian Interpreter 11.06.19 C1654 SAdams"/>
        <s v="Polish Interpreter 13.08.19 crimson 1768 Adesmond"/>
        <s v="Romanian Interpreter 30.07.19 Crimson 2235 AD"/>
        <s v="Medival ststement regarding Op Ropewalk"/>
        <s v="Registered Intermediary required to support prosecution Martin Plimmer"/>
        <s v="Romanian Interpreter 10.09.19 Crimson 2235 H Palmer"/>
        <s v="Translation work in various languages for Hanna M and Lauren Menzies"/>
        <s v="Telephone interpreting services 26.09.19 TPhillips"/>
        <s v="Interpreter for Ivana Glassner on 16.08.19"/>
        <s v="Spanish Interpreter 20.08.19 Crimson 2263 FOR b dIX"/>
        <s v="Romanian Interpreter 21.08.19 Crimson 2310 GSimpson"/>
        <s v="Romanian Interpreter 11.09.19Crimson 2263 P Williams"/>
        <s v="Interpreter for Laura Thomas on 04.09.19"/>
        <s v="Romanian interpreter on 04.09.19 for Andy Hine"/>
        <s v="Latvian Interpreter 04.09.19 Project 1654 LThomas"/>
        <s v="Spanish Interpreter 11.09.19 crimson 2263 B Dix"/>
        <s v="Romanian Interpreter  face to face, telephone and translating 09.09.19, 25.09.19 and 02.10.19"/>
        <s v="Romanian telephone interpreting 02/05/2019"/>
        <s v="Albanian Interpreter 26.09.19 PVOT I Glassner"/>
        <s v="Bulgarian Interpreter 03.10.19 Crimson 2268 H Palmer"/>
        <s v="Polish Interpreter 25.10.19 and statement translation"/>
        <s v="Romanian interpreter Andy Carter 19092019"/>
        <s v="Romanian Interpreter 02.10.19 Crimson 2099 A Hine"/>
        <s v="Polish interpreter for 02/07/2019 Geoff Tomkins"/>
        <s v="Latvian Interpreter 13.09.19 Project 1654 T Phillips"/>
        <s v="Latvian to English translation on 31/08/2019 for SY3 investigation"/>
        <s v="Polish Interpreter 09.10.2019 LUKA0002 M Lowe"/>
        <s v="Romanian Interpreter 29.08.19Crimson 2195 H Palmer"/>
        <s v="Romanian Interpreters 27.08.19 Tuffnells H Palmer"/>
        <s v="Romanian Interpreter 02.10.19 job cancelled, minimum costs"/>
        <s v="Polish Interpreter 10.10.19 M Coles"/>
        <s v="Polish Interpreter 16.10.19 M Coles"/>
        <s v="Interpreter for M Carter on 17.10.19"/>
        <s v="Interpreter for Steve Hay on 02.10.19"/>
        <s v="Romanian Interpreter 02.10.19 Crimson 2275 S Hay"/>
        <s v="Interpreter on 04.10.19 for M Waters"/>
        <s v="Interpreter on 08.10.19 for G Simpson"/>
        <s v="Interpreter on 09.10.19 for G Simpson &amp; M Waters"/>
        <s v="Romanian Interpreter 09.10.19 Op Osprey MJ"/>
        <s v="Romanian Interpreter 24.10.19 Crimson 2391 P Williams"/>
        <s v="Intel Interpreters October 2019"/>
        <s v="Interpreter August 2019"/>
        <s v="Interpreters September 2019"/>
        <s v="RFI Interpreters October 2019"/>
        <s v="Polish Interpreter 25.10.19 plus translation of witness statements IG and DS"/>
        <s v="Polish Interpreter 7,12,13 November  Crimson 2366 and translation of 2 documents IGlassner and DStockdale."/>
        <s v="Romanian Interpreter 04.11.19 AHine"/>
        <s v="Romanian Interpreter 15.10.19 Crimson 2075"/>
        <s v="Romanian interpreter 22.10.19 AH"/>
        <s v="Romanian Interpreter 28.10.19 Project 2350 IG"/>
        <s v="SY1 Interpreters October 2019"/>
        <s v="Interpreter for Michael Waters on 06.11.19"/>
        <s v="Romanian Interpreter 02.05.19 Crimson 1800 NWhittle"/>
        <s v="Romanian Interpreter 02.10.19 Crimson 2275"/>
        <s v="Romanian Interpreter 06.11.19 Op Synaxer ADesmond"/>
        <s v="Romanian Interpreter 06.11.19 Op Synaxer N Whittle"/>
        <s v="Romanian interpreter 06.11.19Op Synaxer SHay"/>
        <s v="Romanian Interpreter 11.09.19 Crimson 2263 P Williams"/>
        <s v="Romanian Interpreter 17.10.19 Crimson 2389 GS"/>
        <s v="Romanian Interpreter 19.11.19 crimson 2445 GSimpson"/>
        <s v="Romanian Interpreter 25.10.19  Crimson 2398 G Simpson"/>
        <s v="Romanian Interpreter 28.03.19 NW"/>
        <s v="Romanian Interpreter translation of two statements 3345 words @0.08/word"/>
        <s v="SY2 Interpreters October 2019"/>
        <s v="Interview course 28 - 31.10.19 Jonathan Burgess"/>
        <s v="Romanian Interpreter 26.11.19 2154 DUNAMS CSwash"/>
        <s v="SY3 Interpreters October 2019"/>
        <s v="Telephone Interpreting 23.10.19 TPhillips"/>
        <s v="SY4 Interpreters October 2019"/>
        <s v="Interpreter November 2019"/>
        <s v="Romanian Interpreter 26.11.19Crimson 2154 DUMAS Cswash"/>
        <s v="Latvian Interpreter 11.11.19 Project 1654 TPhillips"/>
        <s v="Romanian Interpreter 20.11.19 Crimson 1800 Nick Whittle"/>
        <s v="Romanian Interpreter 01.11.2018 Fiona Panetta"/>
        <s v="Romanian Interpreter 01.11.18 Fiona panetta"/>
        <s v="Interpreter cost for 08.12.19 for Graeme Simpson"/>
        <s v="Bulgarian Interpreter 04.12.19 Op Lashkar Crimson 2383 and 2461 Gemma Kirby"/>
        <s v="Interpreting cost for Gemma Kirby on 18.12.19"/>
        <s v="Interpreter for Bruce Dix on 17.12.19"/>
        <s v="Romanian Interpreter 12.12.19 Crimson 2296 Charlotte Swash"/>
        <s v="Interpreting cost for 18/12/2019 for Lee Kennedy"/>
        <s v="Interpreting cost for 17/12/2019 for Steve Hay"/>
        <s v="Telephone interpreting cost for December 2019"/>
        <s v="Romanian interpreter for Andy Hine on 09.12.19"/>
        <s v="Romanian interpreter for Andy Hine 17.12.19"/>
        <s v="Romanian interpreter for Andy Hine 20.12.19"/>
        <s v="Interpreter on 11.12.19 for P Williams"/>
        <s v="Bulgarian interpreter on 10.12.2019 for Christine Howe and Mark Arlow- Hristo Hritov"/>
        <s v="Bulgarian interpreter on 10.12.2019 for Christine Howe and Mark Arlow- Isabella Zhutov"/>
        <s v="Romanian Interpreter 14.01.20 Crimson 2497 Bruce Dix"/>
        <s v="Interpreter on 22.01.2020 for Zara Nacheva"/>
        <s v="Written translation cost for Dave Stockdale and Steve Knight- polish to english"/>
        <s v="Interpreter on 08.01.2020 for Tammy Phillips"/>
        <s v="Interpreter on 22.01.2020 for Andy Carter"/>
        <s v="Interpreter on 07.01.2020 for Tammy Phillips"/>
        <s v="Romanian Interpreter for audio transcription and English translation of the file FWIN2556/21/12/18"/>
        <s v="Intel Interpreting costs January 2020"/>
        <s v="RFI  Interpreting costs January 2020"/>
        <s v="SY1  Interpreting costs January 2020"/>
        <s v="SY2 Interpreting costs January 2020"/>
        <s v="SY3 Interpreting costs January 2020"/>
        <s v="SY4 Interpreting costs January 2020"/>
        <s v="Romanian interpreter on 08.01.2020 for Tammy Phillips"/>
        <s v="Romanian Interpreter 29.01.20 Tammy Phillips"/>
        <s v="Latvian Interpreter 22.01.20 Crimson 1654 Tammy Phillips"/>
        <s v="Polish Interpreter 23.01.2020Translation of two documents"/>
        <s v="Romanian interpreter 30.01.20  Tammy Phillips"/>
        <s v="Interpreter cost for A Hine on 12.02.2020"/>
        <s v="Romanian Interpreter 05.02.20 Crimson 2497"/>
        <s v="Romanian Interpreter 21.02.2020 crimson 2523 Steve Hay"/>
        <s v="Polish Interpreter 13.02.20 Crimson 2589 Rod Steele/ Bev Harman"/>
        <s v="Romanian Interpreter 18.02.2020 Crimson 2543 Steve Hay"/>
        <s v="Interpreter cost for S Hay on 18.02.2020"/>
        <s v="Romanian Interpreter 24.02.20 A Desmond"/>
        <s v="Romanian Interpreter 19.02.20 Crimson 2597 A Desmond"/>
        <s v="Lithuanian Interpreter 26.02.2020 M O'Connell"/>
        <s v="Interpreter cost for Steve Thompson on 12.03.2020"/>
        <s v="Polish Interpreter 09.03.20 and 4 translation of documents re Grzegorz Dyraks"/>
        <s v="Telephone interview translating into Thai Project name 2587 Tammy Phillips"/>
        <s v="Estates accruals 18-19 Year End Accrual - next charge budgeted june/Sept - no increased office space so left at 40k"/>
        <s v="Estates accruals 18-19 C/F Accrual from previous years"/>
        <s v="Estates accruals 18-19 Rent, Rates, Utilities, etc"/>
        <s v="Building recharge Jan Mar 2019 and replacement items"/>
        <s v="CCTV camera repair"/>
        <s v="Occupancy Percentage Charge 01/07/19 - 31/07/19"/>
        <s v="Repairs to Apex Court 01.09.18 - 31.12.18"/>
        <s v="IT IBM recharges 19-20"/>
        <s v="IT recharges 18-19 &amp; 19-20"/>
        <s v="10 Days work to support Ibase implementation"/>
        <s v="Work on I2 system to support integration to LAWS and automatic transfer"/>
        <s v="Upgrade to WAN as per email "/>
        <s v="LAWS application data extract"/>
        <s v="Legal cost for licence for server room works - UKSBS cost and Landlord costs"/>
        <s v="Sage Online implementation - Installation"/>
        <s v="Moving to partition wall"/>
        <s v="Transfer of Domain Name for GLA/GLAA and emails via Home Office"/>
        <s v="Move of RPA to third floor Apex"/>
        <s v="Govt Gateway 3"/>
        <s v="fixed fee for 130 laptops and delivery services"/>
        <s v="fixed charge for purchase of 16 smartphones"/>
        <s v="laptop software packaging"/>
        <s v=" installation of VOIP telephony and voice recording"/>
        <s v="DMR 843: Network Impact Assessment"/>
        <s v="DMR 843: I&amp;P management of router upgrade"/>
        <s v="2xdelta migrations of Defra emails and data folders"/>
        <s v="shared email and data folder adjustments for new users"/>
        <s v="DMR585: I&amp;P resource charge for CRIMSON and iBASE migration to AWS"/>
        <s v="DMR 841: printer/scanner driver packaging"/>
        <s v="DMR 902: pre-production test environment Implementation"/>
        <s v="DMR 928: Sage access via Datacom "/>
        <s v="DMR 1013: Packaging request for AVNiche (Including IA cost of £1980)"/>
        <s v="DMR 971: support for data migration into AWS"/>
        <s v="Jon Oliver Security Consultant"/>
        <s v="Bo Noibi Service Transition Architect"/>
        <s v="Mark Griffiths Architect"/>
        <s v="HODDaT services (April - June 18) and various other service and expenses charges"/>
        <s v="Pardeep Gupta Test Manager"/>
        <s v="Bob McIlroy Moves and Changes manager"/>
        <s v="Gary Newell Project Manager"/>
        <s v="David Mayaki Technical Project Manager"/>
        <s v="Tracie Anne-Swift Senior QAT Delivery Owner"/>
        <s v="SSD management team breakdown of additional effort in support of GLAA go-live for 24th Sept"/>
        <s v="HOF 599: BT WAN router upgrade first year service charges"/>
        <s v="Bo Noibi Project Costs "/>
        <s v="David Mayaki Project Costs"/>
        <s v="Shahid Mubarik- Project team costs"/>
        <s v="Andy Nunney's time"/>
        <s v="DMR 1013 Packaging for AVNiche"/>
        <s v="Jon Oliver Costs"/>
        <s v="ITHC for Pre-Prod "/>
        <s v="AWS charges "/>
        <s v="HR Manager TANIA"/>
        <s v="Tania Aug-19"/>
        <s v="Tania Sep-19"/>
        <s v="Tania Oct-19"/>
        <s v="Tania Nov-19"/>
        <s v="Culture - MR - SHARON"/>
        <s v="Sharon Aug-19"/>
        <s v="Sharon Sep-19"/>
        <s v="Sharon Oct-19"/>
        <s v="Sharon Nov-19"/>
        <s v="Sharon Jan-20"/>
        <s v="Project manager IT"/>
        <s v="Richard Aug-19"/>
        <s v="Richard Sep-19"/>
        <s v="Richard Oct-19"/>
        <s v="Richard Nov-19"/>
        <s v="Richard Dec-19"/>
        <s v="Richard Jan-20"/>
        <s v="Richard Sparks Feb 2020 x 15 days plus expenses for Jan and Feb 20"/>
        <s v="Business Analyst IT"/>
        <s v="Fees for Aashik Patel business analyst LAWS project September 2019"/>
        <s v="Fees for Aashik Patel business analyst LAWS project October 2019"/>
        <s v="fees for Aly Mohamed x 4.5 days December 2019"/>
        <s v="Fees for Mohammed Aly x 20 days Jan 2020 plus expenses"/>
        <s v="Business Analyst Services for Mohamed Ali Feb 2020 x 5 days and  for Richard Sparks Feb 2020 x 5 days plus expenses"/>
        <s v="User Researcher and Content Designer fees for Ryan Thomas Feb 2020 plus expenses"/>
        <s v="Security Architect TBC"/>
        <s v="QAT Delivery Owner Tracie-Anne Swift"/>
        <s v="Service Transition"/>
        <s v="Commercial Andy Nunney"/>
        <s v="Product Owner Ryan Hooper"/>
        <s v="IT SME Raj Bhattacharjee"/>
        <s v="Professional services implementation fee due on requirements validation completion (MSI)"/>
        <s v="professional services implementation fee due on detailed system spec signoff (MS-2)"/>
        <s v="Year 1 Licenses 100 users x £60 pupm to include conga includes 1TBfile storage 20,000 logins. This also includes salesforce shield 04022020 - 03022020"/>
        <s v="Scoping workshop plus expenses- Project: GLSR Scoping Workshop (Flex)"/>
        <s v="Bank Interest Apr-19"/>
        <s v="Bank Interest May-19"/>
        <s v="Bank Interest Jun-19"/>
        <s v="Bank Interest Jul-19"/>
        <s v="Bank Interest Aug-19"/>
        <s v="Bank Interest Sep-19"/>
        <s v="Bank Interest oct-19"/>
        <s v="Bank Interest Nov-19"/>
        <s v="Bank Interest Dec-19"/>
        <s v="Bank Interest Jan-20"/>
        <s v="Bank Interest Feb-20"/>
        <s v="Bank Interest Mar-20"/>
        <s v="Bank Charges May-19"/>
        <s v="Bank Charges June-19"/>
        <s v="Bank Charges July-19"/>
        <s v="Bank Charges Aug-19"/>
        <s v="Bank Charges Sep-19"/>
        <s v="Bank Charges oct-19"/>
        <s v="Bank Charges Nov-19"/>
        <s v="Expenses Jul-19"/>
        <s v="Bank Charges Dec-19"/>
        <s v="Bank Charges Jan-20"/>
        <s v="Bank Charges Feb-20"/>
        <s v="Bank Charges Mar-20"/>
        <s v="NI Enforcement Income Apr-19"/>
        <s v="NI Enforcement Income Jul-19"/>
        <s v="NI Enforcement Income Nov-19"/>
        <s v="NI Enforcement Income Jan-20"/>
        <s v="Application Inspection Fee Apr-19"/>
        <s v="Application Inspection Fee May-19"/>
        <s v="Application Inspection Fee Jun-19"/>
        <s v="Application Inspection Fee Jul-19"/>
        <s v="Application Inspection Fee Aug-19"/>
        <s v="Application Inspection Fee Sep-19"/>
        <s v="Application Inspection Fee OCT-19"/>
        <s v="Application Inspection Fee NOV19"/>
        <s v="Application Inspection Fee DEC19"/>
        <s v="Application Inspection Fee JAN20"/>
        <s v="Application Inspection Fee FEB20"/>
        <s v="License Application Apr-19"/>
        <s v="License Application May-19"/>
        <s v="License Application Jun-19"/>
        <s v="License Application Jul-19"/>
        <s v="License Application Aug-19"/>
        <s v="License Application Sep-19"/>
        <s v="License Application oct-19"/>
        <s v="License Application Nov19"/>
        <s v="License Application Dec19"/>
        <s v="License Application Jan20"/>
        <s v="License Application Feb-20"/>
        <s v="Closing Balance 18-19"/>
        <s v="Depreciation Plant &amp; Machinery Apr-19"/>
        <s v="Amortisation IT Apr-19"/>
        <s v="Depreciation Plant &amp; Machinery May-19"/>
        <s v="Amortisation IT May-19"/>
        <s v="Depreciation Plant &amp; Machinery Jun-19"/>
        <s v="Amortisation IT Jun-19"/>
        <s v="Depreciation Plant &amp; Machinery Jul-19"/>
        <s v="Amortisation IT Jul-19"/>
        <s v="Depreciation Plant &amp; Machinery Aug-19"/>
        <s v="Amortisation IT Aug-19"/>
        <s v="Depreciation Plant &amp; Machinery Sep-19"/>
        <s v="Amortisation IT Sep-19"/>
        <s v="Chair Air travel Travel April 2019"/>
        <s v="Various travel and accommodation bookings for December 2019"/>
        <s v="Expenses May-19"/>
        <s v="Expenses Jan-20"/>
        <s v="Board Expenses NOTTS Payrol Mar-19"/>
        <s v="Board Expenses NOTTS Payrol Apr-19"/>
        <s v="Board Expenses NOTTS Payrol May-19"/>
        <s v="Board Expenses NOTTS Payrol Jun-19"/>
        <s v="Board Expenses NOTTS Payrol Jul-19"/>
        <s v="Expenses Oct-19"/>
        <s v="Expenses Feb-20"/>
        <s v="Expenses Mar-20"/>
        <s v="Expenses Apr-19"/>
        <s v="Expenses Jun-19"/>
        <s v="Expenses Aug-19"/>
        <s v="Expenses Nov-19"/>
        <s v="Redfern Costs Breakdown Mar 19"/>
        <s v="Various travel and accommodation for March 2019"/>
        <s v="Compliance Accommodation April 2019"/>
        <s v="Various travel and accommodation costs for May 2019"/>
        <s v="June 2019 accommodation"/>
        <s v="July 2019 Hotel costs"/>
        <s v="Various travel and accommodation for August 2019"/>
        <s v="Expenses Sep-19-19"/>
        <s v="Various travel and accommodation for Oct 2019"/>
        <s v="Various travel and accommodation for Nov 2019"/>
        <s v="Various travel and accommodation for December 2019"/>
        <s v="Various travel and accommodation for Jan 2020"/>
        <s v="Various accommodation and travel bookings for Feb 2020"/>
        <s v="Expenses Mar-19"/>
        <s v="Expenses Sep-19"/>
        <s v="Expenses Dec-19"/>
        <s v="Home to AI TRCR0001 Recruitment crowd north west LS9 8EE and return. Mileage out 8190 mileage back 8304"/>
        <s v="GPC Transaction March 19"/>
        <s v="Compliance Travel April 2019"/>
        <s v="June 2019 Rail"/>
        <s v="July 2019 Rail costs"/>
        <s v="Rail travel September 2019"/>
        <s v="Various travel and accommodation for November 2019"/>
        <s v="Directorate  Travel April 2019"/>
        <s v="June 2019Rail"/>
        <s v="Various travel and accommodation for Dec2019"/>
        <s v="Strategy Accommodation April 2019"/>
        <s v="CIVIL SERVICE LONDON"/>
        <s v="Accommodation September 2019"/>
        <s v="Various travel and accommodation bookings for January 2020"/>
        <s v="STR  Travel April 2019"/>
        <s v="IT Travel April 2019"/>
        <s v="Licensing Air travel Travel April 2019"/>
        <s v="Reimburment Flight to Turin"/>
        <s v="L&amp;D Accommodation April 2019"/>
        <s v="L&amp;D Travel April 2019"/>
        <s v="air travel September 2019"/>
        <s v="Various travel and accommodation for Dec 2019"/>
        <s v="Lee Watson refund of Webexpenses overpayment mileage 26567"/>
        <s v="RFI Accommodation April 2019"/>
        <s v="RFI  Travel April 2019"/>
        <s v="Expenses Jan-19"/>
        <s v="Intel  Travel April 2019"/>
        <s v="Evening Meal re Crimson 1768"/>
        <s v="Food re Crimson 1768"/>
        <s v="IMU Accommodation April 2019"/>
        <s v="Accommodation Feb 2020"/>
        <s v="SY1 Accommodation April 2019"/>
        <s v="SY2Accommodation April 2019"/>
        <s v="SY3 Accommodation April 2019"/>
        <s v="SY34 Accommodation April 2019"/>
        <s v="9 X Room booking for SY3 team meeting 19.02.2020"/>
        <s v="PUS car taken to garage for repairs and road test by garage to locate fault. odometer 59073 to 59114"/>
        <s v="From home to GLAA office and return re meetings._x000a_2685-2812"/>
        <s v="SY2  Travel April 2019"/>
        <s v="SY3 Air travel Travel April 2019"/>
        <s v="SY4 Air travel Travel April 2019"/>
        <s v="Expenses Jun-19 - IOM Refund D Dixon"/>
        <s v="Expenses Jun-19 - Commission Europe"/>
        <s v="Expenese Jan-20"/>
        <s v="Broadband Payrol Apr-19"/>
        <s v="Broadband Payrol May-19"/>
        <s v="Broadband Payrol Jun-19"/>
        <s v="Broadband Payrol Jul-19"/>
        <s v="Broadband Payrol Aug-19"/>
        <s v="Broadband Payrol Sep-19"/>
        <s v="Broadband Payrol Oct-19"/>
        <s v="Broadband Payrol Nov-19"/>
        <s v="Broadband Payrol Dec-19"/>
        <s v="Broadband Payrol Jan-20"/>
        <s v="Broadband Payrol Feb-20"/>
        <s v="Broadband Payrol Mar-20"/>
        <s v="Car Parking Levy Payrol Apr-19"/>
        <s v="Car Parking Levy Payrol May-19"/>
        <s v="Car Parking Levy Payrol Jun-19"/>
        <s v="Car Parking Levy Payrol Jul-19"/>
        <s v="Car Parking Levy Payrol Aug-19"/>
        <s v="Car Parking Levy Payrol Sep-19"/>
        <s v="Car Parking Levy Payrol Oct-19"/>
        <s v="Car Parking Levy Payrol Nov-19"/>
        <s v="Car Parking Levy Payrol Dec-19"/>
        <s v="Car Parking Levy Payrol Jan-20"/>
        <s v="Car Parking Levy Payrol Feb-20"/>
        <s v="Car Parking Levy Payrol Mar-20"/>
        <s v="PUS Vehicle Contribution Payrol Apr-19"/>
        <s v="PUS Vehicle Contribution Payrol May-19"/>
        <s v="PUS Vehicle Contribution Payrol Jun-19"/>
        <s v="PUS Vehicle Contribution Payrol Jul-19"/>
        <s v="PUS Vehicle Contribution Payrol Aug-19"/>
        <s v="PUS Vehicle Contribution Payrol Sep-19"/>
        <s v="PUS Vehicle Contribution Payrol Oct-19"/>
        <s v="PUS Vehicle Contribution Payrol Nov-19"/>
        <s v="PUS Vehicle Contribution Payrol Dec-19"/>
        <s v="PUS Vehicle Contribution Payrol Jan-20"/>
        <s v="PUS Vehicle Contribution Payrol Feb-20"/>
        <s v="PUS Vehicle Contribution Payrol Mar-20"/>
        <s v="Private parking offense admin fee for Mick Coles 12.03.19 Payrol Apr-19"/>
        <s v="Private parking offense admin fee for Dave Stockdale 12.03.19 Payrol Apr-19"/>
        <s v="Admin fee for processing of details for Andre Bak parking cgarge notince for 20-05-19"/>
        <s v="Traffic violations Payrol Apr-19"/>
        <s v="Traffic Violation Refund"/>
        <s v="receipt from Andre Bak to cover Lex Admin fee for parking fine"/>
        <s v="Traffic violations"/>
        <s v="Insurance Excess Repayment"/>
        <s v="SI / MAYL0010 / 0000016097"/>
        <s v="Online video player 24.10.19 - 23.10.20" u="1"/>
        <s v="Meeting room hire from 10:30 to 13:00 for meet with Michael Rich Event on 26th June 2019" u="1"/>
        <s v="Credit against invoice 326101" u="1"/>
        <s v="Broadband Payrol Jan-19" u="1"/>
        <s v="Business Analyst Expenses" u="1"/>
        <s v="Fees for Mohamed Aly business analyst LAWS project Dec19 and Jan-20" u="1"/>
        <s v="User Researcher TBC" u="1"/>
        <s v="Early termination Charge of PUS vehicle MV18DNN CFlint." u="1"/>
        <s v="Insurance excess for work carried out on Zara Nacheva PUS car - to be reclaimed inj instalments from Zara" u="1"/>
        <s v="Project Manager &amp; Expenses" u="1"/>
        <s v="Working level for product managers course Ryan Hooper" u="1"/>
        <s v="Arcus FP Project Costs" u="1"/>
        <s v="Business Analyst &amp; Expenses" u="1"/>
        <s v="IOSH Managing Saely Certificate course 21.10.19 x 3 days Martin Jones" u="1"/>
        <s v="Project Manager Expenses" u="1"/>
        <s v="User Researcher  and Cotnet designer = Ryan Thomas" u="1"/>
      </sharedItems>
    </cacheField>
    <cacheField name="Total incl VAT" numFmtId="0">
      <sharedItems containsString="0" containsBlank="1" containsNumber="1" minValue="-161590" maxValue="918240.2"/>
    </cacheField>
    <cacheField name="Comments" numFmtId="0">
      <sharedItems containsDate="1" containsBlank="1" containsMixedTypes="1" minDate="2019-06-01T00:00:00" maxDate="2019-06-02T00:00:00"/>
    </cacheField>
    <cacheField name="TYPE" numFmtId="0">
      <sharedItems containsBlank="1" count="14">
        <s v="One off"/>
        <s v="ACC 18/19"/>
        <s v="MRC"/>
        <m/>
        <s v="PPR 18/19"/>
        <s v="ACC 19/20"/>
        <s v="recode the telemarketing lines to 1510INT"/>
        <s v="YC"/>
        <s v="-"/>
        <s v="One-off"/>
        <s v="QRC"/>
        <s v="ACC 18/16"/>
        <s v="ACC 18/17"/>
        <s v="ACC 18/18"/>
      </sharedItems>
    </cacheField>
    <cacheField name="UNICODE" numFmtId="0">
      <sharedItems containsBlank="1"/>
    </cacheField>
    <cacheField name="FAT?" numFmtId="0">
      <sharedItems containsBlank="1" containsMixedTypes="1" containsNumber="1" containsInteger="1" minValue="2019" maxValue="2019" longText="1"/>
    </cacheField>
    <cacheField name="Period 0" numFmtId="0">
      <sharedItems containsString="0" containsBlank="1" containsNumber="1" minValue="-161590" maxValue="918240.2"/>
    </cacheField>
    <cacheField name="Apr-19" numFmtId="0">
      <sharedItems containsString="0" containsBlank="1" containsNumber="1" minValue="-61366.67" maxValue="6335.8"/>
    </cacheField>
    <cacheField name="May-19" numFmtId="0">
      <sharedItems containsString="0" containsBlank="1" containsNumber="1" minValue="-61100" maxValue="6335.8"/>
    </cacheField>
    <cacheField name="Jun-19" numFmtId="0">
      <sharedItems containsString="0" containsBlank="1" containsNumber="1" minValue="-64233.33" maxValue="6335.8"/>
    </cacheField>
    <cacheField name="Jul-19" numFmtId="0">
      <sharedItems containsString="0" containsBlank="1" containsNumber="1" minValue="-63849.99" maxValue="6335.8"/>
    </cacheField>
    <cacheField name="Aug-19" numFmtId="0">
      <sharedItems containsString="0" containsBlank="1" containsNumber="1" minValue="-66150" maxValue="7965.5599999999995"/>
    </cacheField>
    <cacheField name="Sep-19" numFmtId="0">
      <sharedItems containsString="0" containsBlank="1" containsNumber="1" minValue="-63033.33" maxValue="15440.92"/>
    </cacheField>
    <cacheField name="Oct-19" numFmtId="0">
      <sharedItems containsString="0" containsBlank="1" containsNumber="1" minValue="-63750" maxValue="84000"/>
    </cacheField>
    <cacheField name="Nov-19" numFmtId="0">
      <sharedItems containsString="0" containsBlank="1" containsNumber="1" minValue="-66516.66" maxValue="19038.43"/>
    </cacheField>
    <cacheField name="Dec-19" numFmtId="0">
      <sharedItems containsString="0" containsBlank="1" containsNumber="1" minValue="-58550" maxValue="14706"/>
    </cacheField>
    <cacheField name="Jan-20" numFmtId="0">
      <sharedItems containsString="0" containsBlank="1" containsNumber="1" minValue="-62950" maxValue="19445.11"/>
    </cacheField>
    <cacheField name="Feb-20" numFmtId="0">
      <sharedItems containsString="0" containsBlank="1" containsNumber="1" minValue="-62683.33" maxValue="24000"/>
    </cacheField>
    <cacheField name="Mar-20" numFmtId="0">
      <sharedItems containsString="0" containsBlank="1" containsNumber="1" minValue="-66183.33" maxValue="24000"/>
    </cacheField>
    <cacheField name="Apr-20" numFmtId="0">
      <sharedItems containsString="0" containsBlank="1" containsNumber="1" minValue="-163.74" maxValue="7680"/>
    </cacheField>
    <cacheField name="May-20" numFmtId="0">
      <sharedItems containsString="0" containsBlank="1" containsNumber="1" minValue="0" maxValue="7680" count="29">
        <m/>
        <n v="700.00166666666667"/>
        <n v="305"/>
        <n v="1162.5"/>
        <n v="857.69999999999993"/>
        <n v="210.15583333333333"/>
        <n v="209.55583333333334"/>
        <n v="209.55666666666664"/>
        <n v="296.98750000000001"/>
        <n v="231.25166666666667"/>
        <n v="231.25250000000003"/>
        <n v="254.63416666666669"/>
        <n v="214.5"/>
        <n v="124"/>
        <n v="214.03166666666667"/>
        <n v="52.800000000000004"/>
        <n v="158.4"/>
        <n v="9.9"/>
        <n v="69.3"/>
        <n v="157.6"/>
        <n v="81.600000000000009"/>
        <n v="16.25"/>
        <n v="990.125"/>
        <n v="100"/>
        <n v="2131.6558333333332"/>
        <n v="166.58666666666667"/>
        <n v="1596.5150000000001"/>
        <n v="7680"/>
        <n v="0"/>
      </sharedItems>
    </cacheField>
    <cacheField name="Jun-20" numFmtId="0">
      <sharedItems containsString="0" containsBlank="1" containsNumber="1" minValue="0" maxValue="7680" count="28">
        <m/>
        <n v="700.00166666666667"/>
        <n v="305"/>
        <n v="1162.5"/>
        <n v="210.15583333333333"/>
        <n v="209.55583333333334"/>
        <n v="209.55666666666664"/>
        <n v="296.98750000000001"/>
        <n v="231.25166666666667"/>
        <n v="231.25250000000003"/>
        <n v="254.63416666666669"/>
        <n v="214.5"/>
        <n v="124"/>
        <n v="214.03166666666667"/>
        <n v="52.800000000000004"/>
        <n v="158.4"/>
        <n v="9.9"/>
        <n v="69.3"/>
        <n v="157.6"/>
        <n v="81.600000000000009"/>
        <n v="16.25"/>
        <n v="990.125"/>
        <n v="100"/>
        <n v="2131.6558333333332"/>
        <n v="166.58666666666667"/>
        <n v="1596.5150000000001"/>
        <n v="7680"/>
        <n v="0"/>
      </sharedItems>
    </cacheField>
    <cacheField name="Jul-20" numFmtId="0">
      <sharedItems containsString="0" containsBlank="1" containsNumber="1" minValue="0" maxValue="7680" count="25">
        <m/>
        <n v="700.00166666666667"/>
        <n v="305"/>
        <n v="1162.5"/>
        <n v="209.55583333333334"/>
        <n v="209.55666666666664"/>
        <n v="210.15583333333333"/>
        <n v="296.98750000000001"/>
        <n v="231.25166666666667"/>
        <n v="231.25250000000003"/>
        <n v="254.63416666666669"/>
        <n v="214.5"/>
        <n v="124"/>
        <n v="214.03166666666667"/>
        <n v="52.800000000000004"/>
        <n v="158.4"/>
        <n v="9.9"/>
        <n v="69.3"/>
        <n v="16.25"/>
        <n v="990.125"/>
        <n v="100"/>
        <n v="2131.6558333333332"/>
        <n v="1596.5150000000001"/>
        <n v="7680"/>
        <n v="0"/>
      </sharedItems>
    </cacheField>
    <cacheField name="Aug-20" numFmtId="0">
      <sharedItems containsString="0" containsBlank="1" containsNumber="1" minValue="0" maxValue="7680" count="25">
        <m/>
        <n v="700.00166666666667"/>
        <n v="305"/>
        <n v="1162.5"/>
        <n v="209.55666666666664"/>
        <n v="209.55583333333334"/>
        <n v="210.15583333333333"/>
        <n v="296.98750000000001"/>
        <n v="231.25166666666667"/>
        <n v="231.25250000000003"/>
        <n v="254.63416666666669"/>
        <n v="214.5"/>
        <n v="124"/>
        <n v="214.03166666666667"/>
        <n v="52.800000000000004"/>
        <n v="158.4"/>
        <n v="9.9"/>
        <n v="69.3"/>
        <n v="16.25"/>
        <n v="990.125"/>
        <n v="100"/>
        <n v="2131.6558333333332"/>
        <n v="1596.5150000000001"/>
        <n v="7680"/>
        <n v="0"/>
      </sharedItems>
    </cacheField>
    <cacheField name="Sep-20" numFmtId="0">
      <sharedItems containsString="0" containsBlank="1" containsNumber="1" minValue="0" maxValue="7680" count="22">
        <m/>
        <n v="305"/>
        <n v="1162.5"/>
        <n v="209.55583333333334"/>
        <n v="296.98750000000001"/>
        <n v="210.15583333333333"/>
        <n v="231.25166666666667"/>
        <n v="231.25250000000003"/>
        <n v="254.63416666666669"/>
        <n v="124"/>
        <n v="214.03166666666667"/>
        <n v="52.800000000000004"/>
        <n v="158.4"/>
        <n v="9.9"/>
        <n v="69.3"/>
        <n v="16.25"/>
        <n v="990.125"/>
        <n v="100"/>
        <n v="2131.6558333333332"/>
        <n v="1596.5150000000001"/>
        <n v="7680"/>
        <n v="0"/>
      </sharedItems>
    </cacheField>
    <cacheField name="Oct-20" numFmtId="0">
      <sharedItems containsString="0" containsBlank="1" containsNumber="1" minValue="0" maxValue="7680" count="16">
        <m/>
        <n v="305"/>
        <n v="1162.5"/>
        <n v="296.98750000000001"/>
        <n v="210.15583333333333"/>
        <n v="231.25166666666667"/>
        <n v="231.25250000000003"/>
        <n v="254.63416666666669"/>
        <n v="214.03166666666667"/>
        <n v="16.25"/>
        <n v="990.125"/>
        <n v="100"/>
        <n v="2131.6558333333332"/>
        <n v="1596.5150000000001"/>
        <n v="7680"/>
        <n v="0"/>
      </sharedItems>
    </cacheField>
    <cacheField name="Nov-20" numFmtId="0">
      <sharedItems containsString="0" containsBlank="1" containsNumber="1" minValue="0" maxValue="7680" count="13">
        <m/>
        <n v="296.98750000000001"/>
        <n v="210.15583333333333"/>
        <n v="231.25166666666667"/>
        <n v="231.25250000000003"/>
        <n v="254.63416666666669"/>
        <n v="214.03166666666667"/>
        <n v="16.25"/>
        <n v="990.125"/>
        <n v="100"/>
        <n v="2131.6558333333332"/>
        <n v="7680"/>
        <n v="0"/>
      </sharedItems>
    </cacheField>
    <cacheField name="Dec-20" numFmtId="0">
      <sharedItems containsString="0" containsBlank="1" containsNumber="1" minValue="0" maxValue="7680" count="12">
        <m/>
        <n v="296.98750000000001"/>
        <n v="210.15583333333333"/>
        <n v="231.25166666666667"/>
        <n v="231.25250000000003"/>
        <n v="214.03166666666667"/>
        <n v="16.25"/>
        <n v="990.125"/>
        <n v="100"/>
        <n v="2131.6558333333332"/>
        <n v="7680"/>
        <n v="0"/>
      </sharedItems>
    </cacheField>
    <cacheField name="Jan-21" numFmtId="0">
      <sharedItems containsString="0" containsBlank="1" containsNumber="1" minValue="0" maxValue="7680" count="10">
        <m/>
        <n v="296.98750000000001"/>
        <n v="210.15583333333333"/>
        <n v="231.25166666666667"/>
        <n v="231.25250000000003"/>
        <n v="990.125"/>
        <n v="100"/>
        <n v="2131.6558333333332"/>
        <n v="7680"/>
        <n v="0"/>
      </sharedItems>
    </cacheField>
    <cacheField name="Feb-21" numFmtId="0">
      <sharedItems containsString="0" containsBlank="1" containsNumber="1" minValue="0" maxValue="2131.6558333333332" count="9">
        <m/>
        <n v="296.98750000000001"/>
        <n v="210.15583333333333"/>
        <n v="231.25166666666667"/>
        <n v="231.25250000000003"/>
        <n v="990.125"/>
        <n v="100"/>
        <n v="2131.6558333333332"/>
        <n v="0"/>
      </sharedItems>
    </cacheField>
    <cacheField name="Mar-21" numFmtId="0">
      <sharedItems containsString="0" containsBlank="1" containsNumber="1" minValue="0" maxValue="2131.6558333333332" count="8">
        <m/>
        <n v="210.15583333333333"/>
        <n v="231.25166666666667"/>
        <n v="231.25250000000003"/>
        <n v="990.125"/>
        <n v="1100"/>
        <n v="2131.6558333333332"/>
        <n v="0"/>
      </sharedItems>
    </cacheField>
    <cacheField name="CHECK" numFmtId="0">
      <sharedItems containsString="0" containsBlank="1" containsNumber="1" minValue="-0.30000000000001137" maxValue="0.29999999999995453"/>
    </cacheField>
    <cacheField name="ACC Period 0    18-19" numFmtId="0">
      <sharedItems containsString="0" containsBlank="1" containsNumber="1" minValue="245" maxValue="7350.02" count="9">
        <m/>
        <n v="245"/>
        <n v="3000"/>
        <n v="617.59"/>
        <n v="865.34"/>
        <n v="2529.56"/>
        <n v="2286"/>
        <n v="280.07"/>
        <n v="7350.02"/>
      </sharedItems>
    </cacheField>
    <cacheField name="ACC Apr-18" numFmtId="0">
      <sharedItems containsString="0" containsBlank="1" containsNumber="1" minValue="0" maxValue="2223.84" count="3">
        <m/>
        <n v="2223.84"/>
        <n v="0"/>
      </sharedItems>
    </cacheField>
    <cacheField name="ACC May-18" numFmtId="0">
      <sharedItems containsString="0" containsBlank="1" containsNumber="1" containsInteger="1" minValue="0" maxValue="366" count="3">
        <m/>
        <n v="366"/>
        <n v="0"/>
      </sharedItems>
    </cacheField>
    <cacheField name="ACC Jun-18" numFmtId="0">
      <sharedItems containsString="0" containsBlank="1" containsNumber="1" containsInteger="1" minValue="0" maxValue="100" count="3">
        <m/>
        <n v="100"/>
        <n v="0"/>
      </sharedItems>
    </cacheField>
    <cacheField name="ACC Jul-18" numFmtId="0">
      <sharedItems containsString="0" containsBlank="1" containsNumber="1" minValue="0" maxValue="4710.1400000000003" count="4">
        <m/>
        <n v="60"/>
        <n v="4710.1400000000003"/>
        <n v="0"/>
      </sharedItems>
    </cacheField>
    <cacheField name="ACC Aug-18" numFmtId="0">
      <sharedItems containsString="0" containsBlank="1" containsNumber="1" minValue="0" maxValue="3690.33" count="13">
        <m/>
        <n v="63.045000000000002"/>
        <n v="1502.885"/>
        <n v="78.155000000000001"/>
        <n v="21.265000000000001"/>
        <n v="2367.7600000000002"/>
        <n v="223.89"/>
        <n v="2.64"/>
        <n v="1786.65"/>
        <n v="3690.33"/>
        <n v="89.064999999999998"/>
        <n v="78.075000000000003"/>
        <n v="0"/>
      </sharedItems>
    </cacheField>
    <cacheField name="ACC Sep-18" numFmtId="0">
      <sharedItems containsString="0" containsBlank="1" containsNumber="1" minValue="2.64" maxValue="193908" count="14">
        <m/>
        <n v="120"/>
        <n v="63.045000000000002"/>
        <n v="1502.885"/>
        <n v="78.155000000000001"/>
        <n v="21.265000000000001"/>
        <n v="2367.7600000000002"/>
        <n v="223.89"/>
        <n v="2.64"/>
        <n v="1786.65"/>
        <n v="3690.33"/>
        <n v="89.064999999999998"/>
        <n v="78.075000000000003"/>
        <n v="193908"/>
      </sharedItems>
    </cacheField>
    <cacheField name="ACC Oct-18" numFmtId="0">
      <sharedItems containsString="0" containsBlank="1" containsNumber="1" minValue="0" maxValue="3805" count="14">
        <m/>
        <n v="180"/>
        <n v="65.00333333333333"/>
        <n v="1549.5833333333333"/>
        <n v="80.583333333333329"/>
        <n v="21.926666666666666"/>
        <n v="2441.3333333333335"/>
        <n v="230.84666666666666"/>
        <n v="2.7233333333333332"/>
        <n v="1842.1666666666667"/>
        <n v="3805"/>
        <n v="91.833333333333329"/>
        <n v="80.5"/>
        <n v="0"/>
      </sharedItems>
    </cacheField>
    <cacheField name="ACC Nov-18" numFmtId="0">
      <sharedItems containsString="0" containsBlank="1" containsNumber="1" minValue="0" maxValue="24174.799999999999" count="15">
        <m/>
        <n v="565"/>
        <n v="65.00333333333333"/>
        <n v="1549.5833333333333"/>
        <n v="80.583333333333329"/>
        <n v="21.926666666666666"/>
        <n v="2441.3333333333335"/>
        <n v="230.84666666666666"/>
        <n v="2.7233333333333332"/>
        <n v="1842.1666666666667"/>
        <n v="3805"/>
        <n v="91.833333333333329"/>
        <n v="80.5"/>
        <n v="24174.799999999999"/>
        <n v="0"/>
      </sharedItems>
    </cacheField>
    <cacheField name="ACC Dec-18" numFmtId="0">
      <sharedItems containsString="0" containsBlank="1" containsNumber="1" minValue="0" maxValue="24174.799999999999" count="15">
        <m/>
        <n v="231.51"/>
        <n v="65.00333333333333"/>
        <n v="1549.5833333333333"/>
        <n v="80.583333333333329"/>
        <n v="21.926666666666666"/>
        <n v="2441.3333333333335"/>
        <n v="230.84666666666666"/>
        <n v="2.7233333333333332"/>
        <n v="1842.1666666666667"/>
        <n v="3805"/>
        <n v="91.833333333333329"/>
        <n v="80.5"/>
        <n v="24174.799999999999"/>
        <n v="0"/>
      </sharedItems>
    </cacheField>
    <cacheField name="ACC Jan-19" numFmtId="0">
      <sharedItems containsString="0" containsBlank="1" containsNumber="1" minValue="0" maxValue="24174.799999999999" count="16">
        <m/>
        <n v="368.45"/>
        <n v="300"/>
        <n v="65.00333333333333"/>
        <n v="1549.5833333333333"/>
        <n v="80.583333333333329"/>
        <n v="21.926666666666666"/>
        <n v="2441.3333333333335"/>
        <n v="230.84666666666666"/>
        <n v="2.7233333333333332"/>
        <n v="1842.1666666666667"/>
        <n v="3805"/>
        <n v="91.833333333333329"/>
        <n v="80.5"/>
        <n v="24174.799999999999"/>
        <n v="0"/>
      </sharedItems>
    </cacheField>
    <cacheField name="ACC Feb-19" numFmtId="0">
      <sharedItems containsString="0" containsBlank="1" containsNumber="1" minValue="0" maxValue="24174.799999999999" count="15">
        <m/>
        <n v="263.27999999999997"/>
        <n v="65.00333333333333"/>
        <n v="1549.5833333333333"/>
        <n v="80.583333333333329"/>
        <n v="21.926666666666666"/>
        <n v="2441.3333333333335"/>
        <n v="230.84666666666666"/>
        <n v="2.7233333333333332"/>
        <n v="1842.1666666666667"/>
        <n v="3805"/>
        <n v="91.833333333333329"/>
        <n v="80.5"/>
        <n v="24174.799999999999"/>
        <n v="0"/>
      </sharedItems>
    </cacheField>
    <cacheField name="ACC Mar-19" numFmtId="0">
      <sharedItems containsString="0" containsBlank="1" containsNumber="1" minValue="0" maxValue="24174.799999999999" count="14">
        <m/>
        <n v="65.00333333333333"/>
        <n v="1549.5833333333333"/>
        <n v="80.583333333333329"/>
        <n v="21.926666666666666"/>
        <n v="2441.3333333333335"/>
        <n v="230.84666666666666"/>
        <n v="2.7233333333333332"/>
        <n v="1842.1666666666667"/>
        <n v="3805"/>
        <n v="91.833333333333329"/>
        <n v="80.5"/>
        <n v="24174.799999999999"/>
        <n v="0"/>
      </sharedItems>
    </cacheField>
    <cacheField name="ACC Period 0    19-20" numFmtId="0">
      <sharedItems containsString="0" containsBlank="1" containsNumber="1" minValue="0" maxValue="193908" count="25">
        <n v="0"/>
        <m/>
        <n v="863.24"/>
        <n v="4159.84"/>
        <n v="516.11"/>
        <n v="12303.27"/>
        <n v="639.80999999999995"/>
        <n v="174.09"/>
        <n v="19383.52"/>
        <n v="1832.8599999999997"/>
        <n v="21.619999999999997"/>
        <n v="14626.3"/>
        <n v="30210.66"/>
        <n v="729.13"/>
        <n v="639.15"/>
        <n v="120874"/>
        <n v="4710.1400000000003"/>
        <n v="3000"/>
        <n v="617.59"/>
        <n v="865.34"/>
        <n v="2529.56"/>
        <n v="2286"/>
        <n v="280.07"/>
        <n v="7350.02"/>
        <n v="193908"/>
      </sharedItems>
    </cacheField>
    <cacheField name="ACC Apr-19" numFmtId="0">
      <sharedItems containsString="0" containsBlank="1" containsNumber="1" minValue="0" maxValue="24621.260833333334" count="19">
        <m/>
        <n v="60.273043818466327"/>
        <n v="1436.8202269170549"/>
        <n v="74.719287949921721"/>
        <n v="20.331064162754338"/>
        <n v="2263.6776212832519"/>
        <n v="214.04796557120534"/>
        <n v="1708.1122848200343"/>
        <n v="3528.1103286384978"/>
        <n v="85.150625978090744"/>
        <n v="74.642018779342735"/>
        <n v="1784.0833333333333"/>
        <n v="24621.260833333334"/>
        <n v="3772.7999999999997"/>
        <n v="4802.3999999999996"/>
        <n v="5522.4"/>
        <n v="829.77599999999995"/>
        <n v="0"/>
        <n v="12815.412"/>
      </sharedItems>
    </cacheField>
    <cacheField name="ACC May-19" numFmtId="0">
      <sharedItems containsString="0" containsBlank="1" containsNumber="1" minValue="0" maxValue="24621.260833333334" count="18">
        <m/>
        <n v="60.273043818466327"/>
        <n v="2873.6404538341098"/>
        <n v="74.719287949921721"/>
        <n v="20.331064162754338"/>
        <n v="2263.6776212832519"/>
        <n v="214.04796557120534"/>
        <n v="3416.2245696400687"/>
        <n v="7056.2206572769956"/>
        <n v="85.150625978090744"/>
        <n v="74.642018779342735"/>
        <n v="1784.0833333333333"/>
        <n v="24621.260833333334"/>
        <n v="2829.6"/>
        <n v="3132"/>
        <n v="849.6"/>
        <n v="0"/>
        <n v="12974.544"/>
      </sharedItems>
    </cacheField>
    <cacheField name="ACC Jun-19" numFmtId="0">
      <sharedItems containsString="0" containsBlank="1" containsNumber="1" minValue="0" maxValue="24621.260833333334" count="17">
        <m/>
        <n v="60.273043818466327"/>
        <n v="2873.6404538341098"/>
        <n v="74.719287949921721"/>
        <n v="20.331064162754338"/>
        <n v="2263.6776212832519"/>
        <n v="214.04796557120534"/>
        <n v="3416.2245696400687"/>
        <n v="7056.2206572769956"/>
        <n v="85.150625978090744"/>
        <n v="74.642018779342735"/>
        <n v="1784.0833333333333"/>
        <n v="24621.260833333334"/>
        <n v="0"/>
        <n v="2714.4"/>
        <n v="8496"/>
        <n v="12754.248000000001"/>
      </sharedItems>
    </cacheField>
    <cacheField name="ACC Jul-19" numFmtId="0">
      <sharedItems containsString="0" containsBlank="1" containsNumber="1" minValue="0" maxValue="24621.260833333334" count="18">
        <m/>
        <n v="60.273043818466327"/>
        <n v="2873.6404538341098"/>
        <n v="74.719287949921721"/>
        <n v="20.331064162754338"/>
        <n v="2263.6776212832519"/>
        <n v="214.04796557120534"/>
        <n v="3416.2245696400687"/>
        <n v="7056.2206572769956"/>
        <n v="85.150625978090744"/>
        <n v="74.642018779342735"/>
        <n v="1784.0833333333333"/>
        <n v="24621.260833333334"/>
        <n v="0"/>
        <n v="2088"/>
        <n v="9203.76"/>
        <n v="10681.632"/>
        <n v="54.7"/>
      </sharedItems>
    </cacheField>
    <cacheField name="ACC Aug-19" numFmtId="0">
      <sharedItems containsString="0" containsBlank="1" containsNumber="1" minValue="0" maxValue="24621.260833333334" count="19">
        <m/>
        <n v="2342.1999999999998"/>
        <n v="800"/>
        <n v="4865"/>
        <n v="60.273043818466327"/>
        <n v="2873.6404538341098"/>
        <n v="74.719287949921721"/>
        <n v="20.331064162754338"/>
        <n v="2263.6776212832519"/>
        <n v="214.04796557120534"/>
        <n v="3416.2245696400687"/>
        <n v="7056.2206572769956"/>
        <n v="85.150625978090744"/>
        <n v="74.642018779342735"/>
        <n v="1784.0833333333333"/>
        <n v="24621.260833333334"/>
        <n v="0"/>
        <n v="7221.5999999999995"/>
        <n v="10685.748000000001"/>
      </sharedItems>
    </cacheField>
    <cacheField name="ACC Sep-19" numFmtId="0">
      <sharedItems containsString="0" containsBlank="1" containsNumber="1" minValue="0" maxValue="24621.260833333334" count="21">
        <m/>
        <n v="468"/>
        <n v="180"/>
        <n v="120"/>
        <n v="60.273043818466327"/>
        <n v="2873.6404538341098"/>
        <n v="74.719287949921721"/>
        <n v="20.331064162754338"/>
        <n v="2263.6776212832519"/>
        <n v="214.04796557120534"/>
        <n v="3416.2245696400687"/>
        <n v="7056.2206572769956"/>
        <n v="85.150625978090744"/>
        <n v="74.642018779342735"/>
        <n v="1784.0833333333333"/>
        <n v="24621.260833333334"/>
        <n v="0"/>
        <n v="4593.5999999999995"/>
        <n v="7009.2"/>
        <n v="10685.748000000001"/>
        <n v="77.849999999999994"/>
      </sharedItems>
    </cacheField>
    <cacheField name="ACC Oct-19" numFmtId="0">
      <sharedItems containsString="0" containsBlank="1" containsNumber="1" minValue="0" maxValue="24621.260833333334" count="19">
        <m/>
        <n v="334"/>
        <n v="60.273043818466327"/>
        <n v="2873.6404538341098"/>
        <n v="74.719287949921721"/>
        <n v="20.331064162754338"/>
        <n v="2263.6776212832519"/>
        <n v="214.04796557120534"/>
        <n v="3416.2245696400687"/>
        <n v="7056.2206572769956"/>
        <n v="85.150625978090744"/>
        <n v="74.642018779342735"/>
        <n v="1784.0833333333333"/>
        <n v="24621.260833333334"/>
        <n v="0"/>
        <n v="4593.5999999999995"/>
        <n v="7800"/>
        <n v="14745.599999999999"/>
        <n v="10685.748000000001"/>
      </sharedItems>
    </cacheField>
    <cacheField name="ACC Nov-19" numFmtId="0">
      <sharedItems containsString="0" containsBlank="1" containsNumber="1" minValue="0" maxValue="24621.260833333334" count="21">
        <m/>
        <n v="300"/>
        <n v="90"/>
        <n v="60.273043818466327"/>
        <n v="2873.6404538341098"/>
        <n v="74.719287949921721"/>
        <n v="20.331064162754338"/>
        <n v="2263.6776212832519"/>
        <n v="214.04796557120534"/>
        <n v="3416.2245696400687"/>
        <n v="7056.2206572769956"/>
        <n v="85.150625978090744"/>
        <n v="74.642018779342735"/>
        <n v="1784.0833333333333"/>
        <n v="24621.260833333334"/>
        <n v="0"/>
        <n v="4593.5999999999995"/>
        <n v="7800"/>
        <n v="10685.748000000001"/>
        <n v="150"/>
        <n v="500"/>
      </sharedItems>
    </cacheField>
    <cacheField name="ACC Dec-19" numFmtId="0">
      <sharedItems containsString="0" containsBlank="1" containsNumber="1" minValue="0" maxValue="24621.260833333334" count="29">
        <m/>
        <n v="1283.7280000000001"/>
        <n v="300"/>
        <n v="20"/>
        <n v="792"/>
        <n v="115"/>
        <n v="1117"/>
        <n v="378.45"/>
        <n v="431"/>
        <n v="600"/>
        <n v="455.52"/>
        <n v="60.273043818466327"/>
        <n v="2873.6404538341098"/>
        <n v="74.719287949921721"/>
        <n v="20.331064162754338"/>
        <n v="2263.6776212832519"/>
        <n v="214.04796557120534"/>
        <n v="3416.2245696400687"/>
        <n v="7056.2206572769956"/>
        <n v="85.150625978090744"/>
        <n v="74.642018779342735"/>
        <n v="1784.0833333333333"/>
        <n v="24621.260833333334"/>
        <n v="0"/>
        <n v="4593.5999999999995"/>
        <n v="7800"/>
        <n v="10685.748000000001"/>
        <n v="3842.68"/>
        <n v="251.44"/>
      </sharedItems>
    </cacheField>
    <cacheField name="ACC Jan-20" numFmtId="0">
      <sharedItems containsString="0" containsBlank="1" containsNumber="1" minValue="0" maxValue="24621.260833333334"/>
    </cacheField>
    <cacheField name="ACC Feb-20" numFmtId="0">
      <sharedItems containsString="0" containsBlank="1" containsNumber="1" minValue="14.91" maxValue="24621.260833333334"/>
    </cacheField>
    <cacheField name="ACC Mar-20" numFmtId="0">
      <sharedItems containsString="0" containsBlank="1" containsNumber="1" minValue="20" maxValue="40000"/>
    </cacheField>
    <cacheField name="ACC Apr-20" numFmtId="0">
      <sharedItems containsNonDate="0" containsString="0" containsBlank="1" count="1">
        <m/>
      </sharedItems>
    </cacheField>
    <cacheField name="ACC May-20" numFmtId="0">
      <sharedItems containsNonDate="0" containsString="0" containsBlank="1" count="1">
        <m/>
      </sharedItems>
    </cacheField>
    <cacheField name="ACC Jun-20" numFmtId="0">
      <sharedItems containsNonDate="0" containsString="0" containsBlank="1" count="1">
        <m/>
      </sharedItems>
    </cacheField>
    <cacheField name="ACC Jul-20" numFmtId="0">
      <sharedItems containsNonDate="0" containsString="0" containsBlank="1" count="1">
        <m/>
      </sharedItems>
    </cacheField>
    <cacheField name="ACC Aug-20" numFmtId="0">
      <sharedItems containsNonDate="0" containsString="0" containsBlank="1" count="1">
        <m/>
      </sharedItems>
    </cacheField>
    <cacheField name="ACC Sep-20" numFmtId="0">
      <sharedItems containsNonDate="0" containsString="0" containsBlank="1" count="1">
        <m/>
      </sharedItems>
    </cacheField>
    <cacheField name="ACC Oct-20" numFmtId="0">
      <sharedItems containsNonDate="0" containsString="0" containsBlank="1" count="1">
        <m/>
      </sharedItems>
    </cacheField>
    <cacheField name="ACC Nov-20" numFmtId="0">
      <sharedItems containsNonDate="0" containsString="0" containsBlank="1" count="1">
        <m/>
      </sharedItems>
    </cacheField>
    <cacheField name="ACC Dec-20" numFmtId="0">
      <sharedItems containsNonDate="0" containsString="0" containsBlank="1" count="1">
        <m/>
      </sharedItems>
    </cacheField>
    <cacheField name="ACC Jan-21" numFmtId="0">
      <sharedItems containsNonDate="0" containsString="0" containsBlank="1" count="1">
        <m/>
      </sharedItems>
    </cacheField>
    <cacheField name="ACC Feb-21" numFmtId="0">
      <sharedItems containsNonDate="0" containsString="0" containsBlank="1" count="1">
        <m/>
      </sharedItems>
    </cacheField>
    <cacheField name="ACC Mar-21" numFmtId="0">
      <sharedItems containsNonDate="0" containsString="0" containsBlank="1" count="1">
        <m/>
      </sharedItems>
    </cacheField>
    <cacheField name="Use ACC?" numFmtId="0">
      <sharedItems containsString="0" containsBlank="1" containsNumber="1" containsInteger="1" minValue="0" maxValue="1" count="3">
        <n v="1"/>
        <n v="0"/>
        <m/>
      </sharedItems>
    </cacheField>
    <cacheField name="TOTAL ACCRUALS       19-20" numFmtId="0">
      <sharedItems containsString="0" containsBlank="1" containsNumber="1" minValue="0" maxValue="416329.13000000012"/>
    </cacheField>
    <cacheField name="PP 18-19" numFmtId="0">
      <sharedItems containsNonDate="0" containsString="0" containsBlank="1" count="1">
        <m/>
      </sharedItems>
    </cacheField>
    <cacheField name="PP Apr-19" numFmtId="0">
      <sharedItems containsNonDate="0" containsString="0" containsBlank="1" count="1">
        <m/>
      </sharedItems>
    </cacheField>
    <cacheField name="PP May-19" numFmtId="0">
      <sharedItems containsNonDate="0" containsString="0" containsBlank="1" count="1">
        <m/>
      </sharedItems>
    </cacheField>
    <cacheField name="PP Jun-19" numFmtId="0">
      <sharedItems containsNonDate="0" containsString="0" containsBlank="1" count="1">
        <m/>
      </sharedItems>
    </cacheField>
    <cacheField name="PP Jul-19" numFmtId="0">
      <sharedItems containsNonDate="0" containsString="0" containsBlank="1" count="1">
        <m/>
      </sharedItems>
    </cacheField>
    <cacheField name="PP Aug-19" numFmtId="0">
      <sharedItems containsNonDate="0" containsString="0" containsBlank="1" count="1">
        <m/>
      </sharedItems>
    </cacheField>
    <cacheField name="PP Sep-19" numFmtId="0">
      <sharedItems containsNonDate="0" containsString="0" containsBlank="1" count="1">
        <m/>
      </sharedItems>
    </cacheField>
    <cacheField name="PP Oct-19" numFmtId="0">
      <sharedItems containsNonDate="0" containsString="0" containsBlank="1" count="1">
        <m/>
      </sharedItems>
    </cacheField>
    <cacheField name="PP Nov-19" numFmtId="0">
      <sharedItems containsNonDate="0" containsString="0" containsBlank="1" count="1">
        <m/>
      </sharedItems>
    </cacheField>
    <cacheField name="PP Dec-19" numFmtId="0">
      <sharedItems containsNonDate="0" containsString="0" containsBlank="1" count="1">
        <m/>
      </sharedItems>
    </cacheField>
    <cacheField name="PP Jan-20" numFmtId="0">
      <sharedItems containsNonDate="0" containsString="0" containsBlank="1" count="1">
        <m/>
      </sharedItems>
    </cacheField>
    <cacheField name="PP Feb-20" numFmtId="0">
      <sharedItems containsNonDate="0" containsString="0" containsBlank="1" count="1">
        <m/>
      </sharedItems>
    </cacheField>
    <cacheField name="PP Mar-20" numFmtId="0">
      <sharedItems containsNonDate="0" containsString="0" containsBlank="1" count="1">
        <m/>
      </sharedItems>
    </cacheField>
    <cacheField name="PP Apr-20" numFmtId="0">
      <sharedItems containsString="0" containsBlank="1" containsNumber="1" minValue="-7680" maxValue="163.74"/>
    </cacheField>
    <cacheField name="PP May-20" numFmtId="0">
      <sharedItems containsString="0" containsBlank="1" containsNumber="1" minValue="-7680" maxValue="0" count="29">
        <n v="0"/>
        <m/>
        <n v="-700.00166666666667"/>
        <n v="-305"/>
        <n v="-1162.5"/>
        <n v="-857.69999999999993"/>
        <n v="-210.15583333333333"/>
        <n v="-209.55583333333334"/>
        <n v="-209.55666666666664"/>
        <n v="-296.98750000000001"/>
        <n v="-231.25166666666667"/>
        <n v="-231.25250000000003"/>
        <n v="-254.63416666666669"/>
        <n v="-214.5"/>
        <n v="-124"/>
        <n v="-214.03166666666667"/>
        <n v="-52.800000000000004"/>
        <n v="-158.4"/>
        <n v="-9.9"/>
        <n v="-69.3"/>
        <n v="-157.6"/>
        <n v="-81.600000000000009"/>
        <n v="-16.25"/>
        <n v="-990.125"/>
        <n v="-100"/>
        <n v="-2131.6558333333332"/>
        <n v="-166.58666666666667"/>
        <n v="-1596.5150000000001"/>
        <n v="-7680"/>
      </sharedItems>
    </cacheField>
    <cacheField name="PP Jun-20" numFmtId="0">
      <sharedItems containsString="0" containsBlank="1" containsNumber="1" minValue="-7680" maxValue="0" count="28">
        <n v="0"/>
        <m/>
        <n v="-700.00166666666667"/>
        <n v="-305"/>
        <n v="-1162.5"/>
        <n v="-210.15583333333333"/>
        <n v="-209.55583333333334"/>
        <n v="-209.55666666666664"/>
        <n v="-296.98750000000001"/>
        <n v="-231.25166666666667"/>
        <n v="-231.25250000000003"/>
        <n v="-254.63416666666669"/>
        <n v="-214.5"/>
        <n v="-124"/>
        <n v="-214.03166666666667"/>
        <n v="-52.800000000000004"/>
        <n v="-158.4"/>
        <n v="-9.9"/>
        <n v="-69.3"/>
        <n v="-157.6"/>
        <n v="-81.600000000000009"/>
        <n v="-16.25"/>
        <n v="-990.125"/>
        <n v="-100"/>
        <n v="-2131.6558333333332"/>
        <n v="-166.58666666666667"/>
        <n v="-1596.5150000000001"/>
        <n v="-7680"/>
      </sharedItems>
    </cacheField>
    <cacheField name="PP Jul-20" numFmtId="0">
      <sharedItems containsString="0" containsBlank="1" containsNumber="1" minValue="-7680" maxValue="0" count="25">
        <n v="0"/>
        <m/>
        <n v="-700.00166666666667"/>
        <n v="-305"/>
        <n v="-1162.5"/>
        <n v="-209.55583333333334"/>
        <n v="-209.55666666666664"/>
        <n v="-210.15583333333333"/>
        <n v="-296.98750000000001"/>
        <n v="-231.25166666666667"/>
        <n v="-231.25250000000003"/>
        <n v="-254.63416666666669"/>
        <n v="-214.5"/>
        <n v="-124"/>
        <n v="-214.03166666666667"/>
        <n v="-52.800000000000004"/>
        <n v="-158.4"/>
        <n v="-9.9"/>
        <n v="-69.3"/>
        <n v="-16.25"/>
        <n v="-990.125"/>
        <n v="-100"/>
        <n v="-2131.6558333333332"/>
        <n v="-1596.5150000000001"/>
        <n v="-7680"/>
      </sharedItems>
    </cacheField>
    <cacheField name="PP Aug-20" numFmtId="0">
      <sharedItems containsString="0" containsBlank="1" containsNumber="1" minValue="-7680" maxValue="0" count="25">
        <n v="0"/>
        <m/>
        <n v="-700.00166666666667"/>
        <n v="-305"/>
        <n v="-1162.5"/>
        <n v="-209.55666666666664"/>
        <n v="-209.55583333333334"/>
        <n v="-210.15583333333333"/>
        <n v="-296.98750000000001"/>
        <n v="-231.25166666666667"/>
        <n v="-231.25250000000003"/>
        <n v="-254.63416666666669"/>
        <n v="-214.5"/>
        <n v="-124"/>
        <n v="-214.03166666666667"/>
        <n v="-52.800000000000004"/>
        <n v="-158.4"/>
        <n v="-9.9"/>
        <n v="-69.3"/>
        <n v="-16.25"/>
        <n v="-990.125"/>
        <n v="-100"/>
        <n v="-2131.6558333333332"/>
        <n v="-1596.5150000000001"/>
        <n v="-7680"/>
      </sharedItems>
    </cacheField>
    <cacheField name="PP Sep-20" numFmtId="0">
      <sharedItems containsString="0" containsBlank="1" containsNumber="1" minValue="-7680" maxValue="0" count="22">
        <n v="0"/>
        <m/>
        <n v="-305"/>
        <n v="-1162.5"/>
        <n v="-209.55583333333334"/>
        <n v="-296.98750000000001"/>
        <n v="-210.15583333333333"/>
        <n v="-231.25166666666667"/>
        <n v="-231.25250000000003"/>
        <n v="-254.63416666666669"/>
        <n v="-124"/>
        <n v="-214.03166666666667"/>
        <n v="-52.800000000000004"/>
        <n v="-158.4"/>
        <n v="-9.9"/>
        <n v="-69.3"/>
        <n v="-16.25"/>
        <n v="-990.125"/>
        <n v="-100"/>
        <n v="-2131.6558333333332"/>
        <n v="-1596.5150000000001"/>
        <n v="-7680"/>
      </sharedItems>
    </cacheField>
    <cacheField name="PP Oct-20" numFmtId="0">
      <sharedItems containsString="0" containsBlank="1" containsNumber="1" minValue="-7680" maxValue="0" count="16">
        <n v="0"/>
        <m/>
        <n v="-305"/>
        <n v="-1162.5"/>
        <n v="-296.98750000000001"/>
        <n v="-210.15583333333333"/>
        <n v="-231.25166666666667"/>
        <n v="-231.25250000000003"/>
        <n v="-254.63416666666669"/>
        <n v="-214.03166666666667"/>
        <n v="-16.25"/>
        <n v="-990.125"/>
        <n v="-100"/>
        <n v="-2131.6558333333332"/>
        <n v="-1596.5150000000001"/>
        <n v="-7680"/>
      </sharedItems>
    </cacheField>
    <cacheField name="PP Nov-20" numFmtId="0">
      <sharedItems containsString="0" containsBlank="1" containsNumber="1" minValue="-7680" maxValue="0" count="13">
        <n v="0"/>
        <m/>
        <n v="-296.98750000000001"/>
        <n v="-210.15583333333333"/>
        <n v="-231.25166666666667"/>
        <n v="-231.25250000000003"/>
        <n v="-254.63416666666669"/>
        <n v="-214.03166666666667"/>
        <n v="-16.25"/>
        <n v="-990.125"/>
        <n v="-100"/>
        <n v="-2131.6558333333332"/>
        <n v="-7680"/>
      </sharedItems>
    </cacheField>
    <cacheField name="PP Dec-20" numFmtId="0">
      <sharedItems containsString="0" containsBlank="1" containsNumber="1" minValue="-7680" maxValue="0" count="12">
        <n v="0"/>
        <m/>
        <n v="-296.98750000000001"/>
        <n v="-210.15583333333333"/>
        <n v="-231.25166666666667"/>
        <n v="-231.25250000000003"/>
        <n v="-214.03166666666667"/>
        <n v="-16.25"/>
        <n v="-990.125"/>
        <n v="-100"/>
        <n v="-2131.6558333333332"/>
        <n v="-7680"/>
      </sharedItems>
    </cacheField>
    <cacheField name="PP Jan-21" numFmtId="0">
      <sharedItems containsString="0" containsBlank="1" containsNumber="1" minValue="-7680" maxValue="0" count="10">
        <n v="0"/>
        <m/>
        <n v="-296.98750000000001"/>
        <n v="-210.15583333333333"/>
        <n v="-231.25166666666667"/>
        <n v="-231.25250000000003"/>
        <n v="-990.125"/>
        <n v="-100"/>
        <n v="-2131.6558333333332"/>
        <n v="-7680"/>
      </sharedItems>
    </cacheField>
    <cacheField name="PP Feb-21" numFmtId="0">
      <sharedItems containsString="0" containsBlank="1" containsNumber="1" minValue="-2131.6558333333332" maxValue="0" count="9">
        <n v="0"/>
        <m/>
        <n v="-296.98750000000001"/>
        <n v="-210.15583333333333"/>
        <n v="-231.25166666666667"/>
        <n v="-231.25250000000003"/>
        <n v="-990.125"/>
        <n v="-100"/>
        <n v="-2131.6558333333332"/>
      </sharedItems>
    </cacheField>
    <cacheField name="PP Mar-21" numFmtId="0">
      <sharedItems containsString="0" containsBlank="1" containsNumber="1" minValue="-2131.6558333333332" maxValue="0" count="8">
        <n v="0"/>
        <m/>
        <n v="-210.15583333333333"/>
        <n v="-231.25166666666667"/>
        <n v="-231.25250000000003"/>
        <n v="-990.125"/>
        <n v="-1100"/>
        <n v="-2131.6558333333332"/>
      </sharedItems>
    </cacheField>
    <cacheField name="Use PP?" numFmtId="0">
      <sharedItems containsString="0" containsBlank="1" containsNumber="1" containsInteger="1" minValue="0" maxValue="0" count="2">
        <n v="0"/>
        <m/>
      </sharedItems>
    </cacheField>
    <cacheField name="TOTAL PREPAYMENTS 19-20" numFmtId="0">
      <sharedItems containsString="0" containsBlank="1" containsNumber="1" minValue="-76800" maxValue="163.74"/>
    </cacheField>
    <cacheField name="Result P0   18-19" numFmtId="0">
      <sharedItems containsString="0" containsBlank="1" containsNumber="1" minValue="-144000" maxValue="918240.2"/>
    </cacheField>
    <cacheField name="Result          Apr-19" numFmtId="0">
      <sharedItems containsString="0" containsBlank="1" containsNumber="1" minValue="-61366.67" maxValue="24621.260833333334"/>
    </cacheField>
    <cacheField name="Result         May-19" numFmtId="0">
      <sharedItems containsString="0" containsBlank="1" containsNumber="1" minValue="-61100" maxValue="24621.260833333334"/>
    </cacheField>
    <cacheField name="Result    Jun-19" numFmtId="0">
      <sharedItems containsString="0" containsBlank="1" containsNumber="1" minValue="-64233.33" maxValue="24621.260833333334"/>
    </cacheField>
    <cacheField name="Result     Jul-19" numFmtId="0">
      <sharedItems containsString="0" containsBlank="1" containsNumber="1" minValue="-63849.99" maxValue="24621.260833333334"/>
    </cacheField>
    <cacheField name="Result    Aug-19" numFmtId="0">
      <sharedItems containsString="0" containsBlank="1" containsNumber="1" minValue="-66150" maxValue="24621.260833333334"/>
    </cacheField>
    <cacheField name="Result    Sep-19" numFmtId="0">
      <sharedItems containsString="0" containsBlank="1" containsNumber="1" minValue="-63033.33" maxValue="24621.260833333334"/>
    </cacheField>
    <cacheField name="Result    Oct-19" numFmtId="0">
      <sharedItems containsString="0" containsBlank="1" containsNumber="1" minValue="-63750" maxValue="84000"/>
    </cacheField>
    <cacheField name="Result    Nov-19" numFmtId="0">
      <sharedItems containsString="0" containsBlank="1" containsNumber="1" minValue="-66516.66" maxValue="24621.260833333334"/>
    </cacheField>
    <cacheField name="Result    Dec-19" numFmtId="0">
      <sharedItems containsString="0" containsBlank="1" containsNumber="1" minValue="-58550" maxValue="24621.260833333334"/>
    </cacheField>
    <cacheField name="Result    Jan-20" numFmtId="0">
      <sharedItems containsString="0" containsBlank="1" containsNumber="1" minValue="-62950" maxValue="24621.260833333334"/>
    </cacheField>
    <cacheField name="Result    Feb-20" numFmtId="0">
      <sharedItems containsString="0" containsBlank="1" containsNumber="1" minValue="-62683.33" maxValue="24621.260833333334"/>
    </cacheField>
    <cacheField name="Result   Mar-20" numFmtId="0">
      <sharedItems containsString="0" containsBlank="1" containsNumber="1" minValue="-66183.33" maxValue="4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mpos Miguel (GLAA)" refreshedDate="44092.5717224537" createdVersion="6" refreshedVersion="6" minRefreshableVersion="3" recordCount="1005" xr:uid="{B096FFBD-393F-442C-A837-A0994037B7CE}">
  <cacheSource type="worksheet">
    <worksheetSource ref="A2:DL1171" sheet="ACC&amp;PP" r:id="rId2"/>
  </cacheSource>
  <cacheFields count="116">
    <cacheField name="YEAR" numFmtId="0">
      <sharedItems containsString="0" containsBlank="1" containsNumber="1" containsInteger="1" minValue="2020" maxValue="2020"/>
    </cacheField>
    <cacheField name="Period" numFmtId="0">
      <sharedItems containsString="0" containsBlank="1" containsNumber="1" containsInteger="1" minValue="0" maxValue="5"/>
    </cacheField>
    <cacheField name="ACC. REF" numFmtId="0">
      <sharedItems containsBlank="1"/>
    </cacheField>
    <cacheField name="COMBO" numFmtId="0">
      <sharedItems containsBlank="1" containsMixedTypes="1" containsNumber="1" containsInteger="1" minValue="1161" maxValue="9001" count="165">
        <s v="1490GO1"/>
        <m/>
        <s v="1469EN1"/>
        <s v="1530PRE"/>
        <s v="1230EN1"/>
        <s v="1464EN1"/>
        <n v="1461"/>
        <s v="1441AU1"/>
        <s v="1650COM"/>
        <s v="1120GO1"/>
        <s v="1230GO1"/>
        <s v="1390GO1"/>
        <s v="1250GO1"/>
        <s v="1470GO1"/>
        <s v="1510EN1"/>
        <s v="1510GO1"/>
        <s v="1608GO1"/>
        <s v="1022INT"/>
        <s v="1032SY2"/>
        <s v="1120INT"/>
        <n v="1164"/>
        <s v="1125GO1"/>
        <s v="1220GO1"/>
        <s v="1468DIR"/>
        <s v="1468RFI"/>
        <s v="1468SY1"/>
        <s v="1468SY2"/>
        <s v="1468SY3"/>
        <s v="1468SY4"/>
        <s v="1468COM"/>
        <n v="1493"/>
        <s v="1497CO1"/>
        <s v="1160GO1"/>
        <s v="1330GO1"/>
        <s v="1455GO1"/>
        <s v="1010COM"/>
        <s v="1010SY1"/>
        <s v="1010SY3"/>
        <s v="1010SY4"/>
        <s v="1010RFI"/>
        <s v="1010STR"/>
        <s v="1650SY4"/>
        <s v="1650SY2"/>
        <s v="1650LD1"/>
        <s v="1650SY1"/>
        <s v="1650SY3"/>
        <s v="1650RFI"/>
        <s v="1033SY4"/>
        <s v="1461EN1"/>
        <s v="1492GO1"/>
        <s v="1440EA1"/>
        <s v="1210GO1"/>
        <s v="1512INT"/>
        <s v="1510LI1"/>
        <s v="1021EN1"/>
        <s v="1461SY4"/>
        <s v="1461SY3"/>
        <s v="1461COM"/>
        <s v="1461SY2"/>
        <s v="1461RFI"/>
        <n v="1512"/>
        <s v="1512COM"/>
        <s v="1512DIR"/>
        <s v="1512FC1"/>
        <s v="1512LD1"/>
        <s v="1512LI1"/>
        <s v="1512OSU"/>
        <s v="1512PRE"/>
        <s v="1512RFI"/>
        <s v="1512STR"/>
        <s v="1512SY1"/>
        <s v="1512SY2"/>
        <s v="1512SY3"/>
        <s v="1512SSY4"/>
        <s v="1512"/>
        <s v="1210EN1"/>
        <s v="1651SY4"/>
        <s v="1651COM"/>
        <s v="1651LD1"/>
        <s v="1651RFI"/>
        <s v="1651SY1"/>
        <s v="1651SY2"/>
        <s v="1651SY3"/>
        <n v="1471"/>
        <s v="1471SY2"/>
        <s v="1471SY4"/>
        <s v="1471COM"/>
        <s v="1471RFI"/>
        <s v="1471SY1"/>
        <s v="1471SY3"/>
        <s v="1471OSU"/>
        <s v="1471INT"/>
        <s v="1600GO1"/>
        <n v="1162"/>
        <n v="1161"/>
        <s v="1150GO1"/>
        <s v="7031GO1"/>
        <n v="1169"/>
        <s v="1010LI1"/>
        <s v="1030COM"/>
        <s v="1032COM"/>
        <s v="1032DIR"/>
        <s v="1032STR"/>
        <s v="1032IT1"/>
        <s v="1032PRE"/>
        <s v="1010LD1"/>
        <s v="1032LD1"/>
        <s v="1032LI1"/>
        <s v="1010INT"/>
        <s v="1032RFI"/>
        <s v="1032INT"/>
        <s v="1010OSU"/>
        <s v="1010SY2"/>
        <s v="1032SY3"/>
        <s v="1032SY4"/>
        <s v="1032OSU"/>
        <s v="1060HR1"/>
        <s v="1480GO1"/>
        <s v="1010BO1"/>
        <s v="1030SY2"/>
        <s v="1030SY1"/>
        <s v="1030SY3"/>
        <s v="1030SY4"/>
        <s v="1031RFI"/>
        <s v="1031SY1"/>
        <s v="1031SY2"/>
        <s v="1031SY3"/>
        <s v="1031SY4"/>
        <s v="1035SY1"/>
        <s v="1035SY2"/>
        <s v="1073BO1"/>
        <s v="1653EN1"/>
        <s v="1000RFI"/>
        <s v="1000SY1"/>
        <s v="1000SY3"/>
        <s v="1000SY2"/>
        <s v="1000SY4"/>
        <s v="1030EN1"/>
        <s v="1030RFI"/>
        <s v="1162OSU"/>
        <s v="1461SY1"/>
        <s v="1466LAP"/>
        <s v="1653SY4"/>
        <s v="1653SY2"/>
        <s v="1031COM"/>
        <s v="1031INT"/>
        <s v="1031STR"/>
        <s v="1162PRE"/>
        <s v="1653COM"/>
        <s v="1031PRE"/>
        <s v="1000COM"/>
        <s v="1030STR"/>
        <s v="1060SY2"/>
        <s v="1653RFI"/>
        <s v="1031LD1"/>
        <n v="9001"/>
        <s v="9000LI1"/>
        <s v="9101EN1"/>
        <n v="4039"/>
        <n v="4038"/>
        <s v="1300GO1"/>
        <s v="9130GO1"/>
        <s v="1331GO1"/>
        <n v="1332"/>
        <n v="1331"/>
      </sharedItems>
    </cacheField>
    <cacheField name="Desc Mgt Acs" numFmtId="0">
      <sharedItems containsBlank="1" count="40">
        <s v="Marketing &amp; Communications"/>
        <m/>
        <s v="PayTraining"/>
        <s v="Stationery, Postage &amp; Publications"/>
        <s v="IT Support Costs - Operational Support"/>
        <s v="Home Working Equipment (incl Clothing)"/>
        <s v="Annual report"/>
        <s v="T&amp;SCompliance"/>
        <s v="IT Software Org Support"/>
        <s v="Stationary/Postage/Photocopier Charges"/>
        <s v="PayRecruitment &amp; Other"/>
        <s v="Communications"/>
        <s v="Communications 1"/>
        <s v="Other pay"/>
        <s v="Intelligence Enquiries"/>
        <s v="T&amp;SEnforcement"/>
        <s v="IT Support Costs - Intelligence"/>
        <s v="SOFP"/>
        <s v="IT Infrastructure Organisation"/>
        <s v="T&amp;SChief Executives Office"/>
        <s v="T&amp;SRegional Field Intelligence Officers"/>
        <s v="Legal Costs (Advice)"/>
        <s v="Legal Costs (Appeals)"/>
        <s v="Miscellaneous"/>
        <s v="T&amp;Sstrategy"/>
        <s v="T&amp;SLearning &amp; Development"/>
        <s v="Legal Costs (Litigation)"/>
        <s v="Audit Fees"/>
        <s v="Interpreters (Witness Statements etc)"/>
        <s v="Accomodation"/>
        <s v="Transition"/>
        <s v="T&amp;Slicensing"/>
        <s v="T&amp;SFinance &amp; Corporate Services"/>
        <s v="T&amp;Scoms"/>
        <s v="T&amp;Sintelligence"/>
        <s v="T&amp;SChair &amp; Board"/>
        <s v="Application inspection fees"/>
        <s v="Licence Fees"/>
        <s v="Northern Ireland SLA"/>
        <s v="Depreciation / amortisation"/>
      </sharedItems>
    </cacheField>
    <cacheField name="PO NUMBER" numFmtId="0">
      <sharedItems containsBlank="1"/>
    </cacheField>
    <cacheField name="DATE" numFmtId="0">
      <sharedItems containsNonDate="0" containsDate="1" containsString="0" containsBlank="1" minDate="2020-03-31T00:00:00" maxDate="2020-09-01T00:00:00"/>
    </cacheField>
    <cacheField name="Off Raising PO" numFmtId="0">
      <sharedItems containsBlank="1"/>
    </cacheField>
    <cacheField name="Month" numFmtId="0">
      <sharedItems containsDate="1" containsBlank="1" containsMixedTypes="1" minDate="2019-02-01T00:00:00" maxDate="2020-08-02T00:00:00"/>
    </cacheField>
    <cacheField name="Supplier" numFmtId="0">
      <sharedItems containsBlank="1" count="100">
        <s v="10 Digital"/>
        <m/>
        <s v="ACAS"/>
        <s v="AIMediaData Limited"/>
        <s v="Amazon"/>
        <s v="APS Group"/>
        <s v="Automotive Leasing"/>
        <s v="ATLAS Cloud"/>
        <s v="Banner"/>
        <s v="Bennett Workplace Solutions"/>
        <s v="British Safety Council"/>
        <s v="BT"/>
        <s v="Cabinet Office (pensions)"/>
        <s v="Care First"/>
        <s v="CascadeGo"/>
        <s v="Cellebrite UK Ltd"/>
        <s v="CIPD Enterprises Ltd"/>
        <s v="Civil Service College Limited"/>
        <s v="Companies House Services"/>
        <s v="Corporate Travel Management"/>
        <s v="Chorus Intelligence Ltd"/>
        <s v="CrimeStoppers"/>
        <s v="DEFRA"/>
        <s v="egress"/>
        <s v="encompass print solutions"/>
        <s v="Enterprise Rent a Car"/>
        <s v="Experian"/>
        <s v="Fieldfisher"/>
        <s v="Freeths LLP"/>
        <s v="GB Group plc"/>
        <s v="Government Recruitment Service"/>
        <s v="Cabinet Office"/>
        <s v="GovNet Communications"/>
        <s v="Hampshire Constabulary"/>
        <s v="Home Office Shared Service Centre"/>
        <s v="Insight Direct (UK) Ltd"/>
        <s v="Integra Legal Limited"/>
        <s v="IKEA"/>
        <s v="Iron Mountain (UK) Ltd"/>
        <s v="Jurys Inn"/>
        <s v="KCOM"/>
        <s v="Kirsty Ruth Lowe"/>
        <s v="K International"/>
        <s v="KPMG (Via Civil Service Learning)"/>
        <s v="Lex Autolease"/>
        <s v="Medigold Heath"/>
        <s v="my CSP"/>
        <s v="Merseyside Police "/>
        <s v="Midway Clothing"/>
        <s v="Mills &amp; Reeve"/>
        <s v="National Audit Office"/>
        <s v="ndi Technologies"/>
        <s v="NLA Media Access"/>
        <s v="Pernix Safety Management Ltd"/>
        <s v="Prestige Network "/>
        <s v="Postage GPA"/>
        <s v="Rapid Vision Systems "/>
        <s v="Red Box"/>
        <s v="Reed Business Information Ltd"/>
        <s v="Rocksure Systems Ltd"/>
        <s v="Sage "/>
        <s v="Samaritans"/>
        <s v="Security Institute"/>
        <s v="Signifo Ltd"/>
        <s v="Solutions for Accounting and CRM"/>
        <s v="Sue Thurman Communication Concerns"/>
        <s v="Texthelp"/>
        <s v="The police ICT Company"/>
        <s v="Trent Kitchen Solutions"/>
        <s v="Volkswagen Group Leasing"/>
        <s v="UK Safety Management Ltd"/>
        <s v="Vodafone"/>
        <s v="WeGo Couriers"/>
        <s v="Willis Ltd"/>
        <s v="wpc Software Ltd"/>
        <s v="Interpreters"/>
        <s v="Estates"/>
        <s v="Government Property Agency"/>
        <s v="IT"/>
        <s v="IT DEFRA"/>
        <s v="Capital"/>
        <s v="Capital CDEL"/>
        <s v="Capital RDEL"/>
        <s v="alexander mann solutions"/>
        <s v="CAPGEMINI UK PLC"/>
        <s v="New Licensing Project Budget"/>
        <s v="Arcus Global Ltd"/>
        <s v="NCC Group Security Services Ltd"/>
        <s v="T&amp;S Expenses"/>
        <s v="Application Inspection Fee"/>
        <s v="License Application"/>
        <s v="NI Enforcement Income"/>
        <s v="Depreciation Plant &amp; Machinery"/>
        <s v="Amortisation IT"/>
        <s v="Bank Charges"/>
        <s v="Bank Interest"/>
        <s v="Eye tets"/>
        <s v="Eye Care Expenses"/>
        <s v="Broadband"/>
        <s v="PUS vehicle Contribution"/>
      </sharedItems>
    </cacheField>
    <cacheField name="Director" numFmtId="0">
      <sharedItems containsBlank="1" containsMixedTypes="1" containsNumber="1" containsInteger="1" minValue="0" maxValue="0"/>
    </cacheField>
    <cacheField name="COMBO2" numFmtId="0">
      <sharedItems containsBlank="1" containsMixedTypes="1" containsNumber="1" containsInteger="1" minValue="1161" maxValue="9001"/>
    </cacheField>
    <cacheField name="Inv. Number" numFmtId="0">
      <sharedItems containsBlank="1" containsMixedTypes="1" containsNumber="1" containsInteger="1" minValue="392" maxValue="5502106177"/>
    </cacheField>
    <cacheField name="Ref. Number" numFmtId="0">
      <sharedItems containsBlank="1" containsMixedTypes="1" containsNumber="1" containsInteger="1" minValue="4686" maxValue="314441"/>
    </cacheField>
    <cacheField name="Description" numFmtId="0">
      <sharedItems containsBlank="1" count="463">
        <s v="implementation of cookies for GLAA website in order to comply with GDPR regulations"/>
        <s v="Ongoing support Apr 2020"/>
        <s v="Monthly hosting of website, Apr 2020"/>
        <s v="Ongoing support May2020"/>
        <s v="Monthly hosting of the website May 2020"/>
        <s v="Ongoing support for website June 2020"/>
        <s v="Monthly Hosting of website Jun 2020"/>
        <s v="Ongoing support July 2020"/>
        <s v="Monthly hosting of the website Jul 2020"/>
        <s v="Ongoing support August 2020"/>
        <m/>
        <s v="Management Training - Bullying, Harassment, Awareness of Equality Act 2010"/>
        <s v="Vuelio media database and stakeholder management software platform licence for 6 GLAA users 01.09.2019-31.08.2020"/>
        <s v="6 boxes x 50 face masks for use by ops teams (1 x box each and a spare box).  "/>
        <s v="Home workers equipment Chair, surge protector and cross shredder"/>
        <s v="Accruals"/>
        <s v="Laying and publishing of 19/20 GLAA Annual Report and Accounts"/>
        <s v="Termination charge for vehicle MW15 MJY Helen Miller"/>
        <s v="Sage 200 Complete 28.03.20 - 27.04.20"/>
        <s v="SQL Server 28.03.20 - 27.04.20"/>
        <s v="SQL server 28.04.20 - 27.05.20"/>
        <s v="Sage 200 Complete 28.04.20 - 27.05.20"/>
        <s v="SQL server 28.05.20 - 27.06.20"/>
        <s v="Sage 200 Complete 28.05.20 - 27.06.20"/>
        <s v="Sage 200 Complete 28.06.2020 - 27.07.2020"/>
        <s v="SQL  Server 28.06.2020 - 27.07.2020"/>
        <s v="Sage Complete 28.07.20- 27.08.20"/>
        <s v="SQL Server 28.07.20 - 27.08.20"/>
        <s v="Jiffy bags size 3 re stock, printing cards and various ink cartridges"/>
        <s v="Stationery order for Christine Howe and Mark Arlow, including 1 x box of paper, folders and suspension files"/>
        <s v="Office stationery including Paper order x 10 plus remaining diaries ordered by GLAA staff and re stock of stapler extractors x 3"/>
        <s v="Multiple invoices"/>
        <s v="Envelopes sent directly to Andy Desmond's home address"/>
        <s v="2 X full set of printer cartridges 903 XL to be delivered to Lee Watson's home address"/>
        <s v="Full set of printer cartridges 903 XL to be delivered to Eryl Robert's home address"/>
        <s v="full set of printer cartridges for Richard Burgess sent to his home address"/>
        <s v="Envelopes sent directly to Hayley Palmer's home address"/>
        <s v="Printer paper and envelopes sent to Nick Whittle home address"/>
        <s v="Box of printer paper and envelopes, black, yellow and magenta cartridges sent to Mike Waters home address"/>
        <s v="1 box of printer paper sent to Andy Desmond home address"/>
        <s v="2x cyan printer cartridges sent to Mike Waters home address"/>
        <s v="1x box of envelopes sent to Adrian Finbow home address"/>
        <s v="1x box of A5 envelopes sent to Lee Kennedy home address"/>
        <s v="1 full set of printer cartridges plus an extra black sent to Ellen Ollerenshaw home address"/>
        <s v="Envelopes sent directly for Paul Armstrong's home address"/>
        <s v="Wrist support and foot rest sent directly to Jennifer Clarke's home address"/>
        <s v="Box of blue wallets and 2 x black printer cartridges sent to Steve Knight home address"/>
        <s v="Black printer cartridge sent direct to Steve Buckton home address"/>
        <s v="1 x black printer cartridge sent direct to Andy Hine home address"/>
        <s v="1 x full set of printer cartridges sent direct to Jane Walker home address"/>
        <s v="2x black printer cartridges sent to Adrian Finbow home address"/>
        <s v="Printer cartridges delivered to Steve Buckton home address"/>
        <s v="Full set of 903 XL printer cartrisges sent direct to Steve Meffen home address"/>
        <s v="1 x box printer paper sent direct to Eryl Roberts home addresss"/>
        <s v="Full set printer cartridges delivered to Steve Gant home address"/>
        <s v="Full set printer cartridges and 1 box of printer paper delivered to Ken Beattie home address"/>
        <s v="2 x boxes of printer paper delivered to Steve Knight home address"/>
        <s v="Ink cartridges x 3 sent direct to Graham Cross's home address"/>
        <s v="2 x black printer cartridges delivered to Jane Walke home address"/>
        <s v="Box of A4 paper sent directly to Gary Shirley"/>
        <s v="903 XL Cyan x 2 Bev Harman"/>
        <s v="903 XL Cyan x 1 delivered to Graham Cross"/>
        <s v="932 XL Black in sent direct to Helen Miller's home address"/>
        <s v="Black printer cartridge sent to Jen Clarke home address"/>
        <s v="Full set of printer cartridges sent to JOhn Burgess home address"/>
        <s v="Box paper sent direct to Hayley Palmer home address"/>
        <s v="Black printer cartridgeand blue wallets delivered to Ken Beattie home address"/>
        <s v="2x yellow printer cartridges sent direct to Bev harman home address"/>
        <s v="903 XL ink in blue delivered to Dan Scully"/>
        <s v="1 x black printer cartridge sent to Hayley palmer home address"/>
        <s v="Box printer paper delivered to Andy Hine home address second attempt to deliver"/>
        <s v="Black, yellow and magenta cartridges delivered to Geoff Tomkins home address"/>
        <s v="903 XL full set cartridges sent direct to Richard Burgess home"/>
        <s v="Magenta, yellow and black printer cartridges and envelopes sent to Martin Lowe home address"/>
        <s v="2 x black ink for Serena Barton"/>
        <s v="Restock of Q-Connect A4 Laminating Pouch 250 Micron (Pack of 100) KF04116 to be delivered direct to the office"/>
        <s v="Cyan ink for Martin Lowe"/>
        <s v="Black, Yellow and Magenta cartridges delivered to Dale Walker home address"/>
        <s v="Cyan Printer cartridge delivered Dale Walker"/>
        <s v="Full set of printer cartridges for new printer sent to Martin Plimmer home address"/>
        <s v="1x box blue wallets delivered to Mike Waters home address"/>
        <s v="Envelopes and black printer cartridge delivered to Ken Beattie home address"/>
        <s v="10 x boxes large gloves ordered whilst in Lockdown only now received"/>
        <s v="Full set of ink cartridges 932 XL sent direct to Ian Walker’s home address"/>
        <s v="Box A3 copier paper senr direct to Martin Plimmer home address"/>
        <s v="Full set of ink cartridges 932 &amp; 933 XL sent direct to Rod Steele’s home address"/>
        <s v="Workstation Equipment for David Powell following assessment "/>
        <s v="Spira Plus Highback Posture Chair laptop stand, wireless unimouse delivery and set up by Technician"/>
        <s v="Standivarius Solo X Wireless keyboard for Dave Powell"/>
        <s v="Health and Safety for Directors and Senior Managers (Online course) Delegate: Emma Coxon"/>
        <s v="Onebill rental for home workers 01.07.19 - 30.11.19"/>
        <s v="One bill for home based workers land line usage period 16.03.2020- 15.06.2020"/>
        <s v="Charges for phone services including 0115 9587883 01.12.19 - 29.02.20"/>
        <s v="Broadband services 01.03.20 - 31-05-20"/>
        <s v="Charges for phone services including 0115 9587883 01.06.2020 - 31.08.2020"/>
        <s v="Broadband services 01.12.19 - 29.02.20"/>
        <s v="Broadband Services 01.06.20-31.08.20"/>
        <s v="Telemarketing 06.01.20 - 03.04.20 and line rental 01.04.20 - 30.06.20"/>
        <s v="Telemarketing 06.04.2020 - 04.07.20 Line rental 01.07.20-30.09.20"/>
        <s v="Early exit award to buy out the reduction to their pension benefits"/>
        <s v="Care first fees 01.04.2020 - 30.04.2020"/>
        <s v="Care First fees 01.05.20 - 31.05.20"/>
        <s v="On site training 2-3.10.19 CascadeGo training Application instruction for L&amp;D manager and officer"/>
        <s v="Monthly CascadeGo professional 150 Employees, recruitmrnt and training fee April 2020"/>
        <s v="Monthly CascadeGo professional 150 Employees, recruitmrnt and training fee may2020"/>
        <s v="Monthly CascadeGo professional 150 Employees, recruitmrnt and training fee June 2020"/>
        <s v="Monthly Cascade Go professional 150 Employees recruitment and training modules"/>
        <s v="Renewal of licence for UFED Touch Ultimate SW20.11.19 - 19.11.20"/>
        <s v="Associate Membership for Katherine Curtisfor the Year ending June 2021"/>
        <s v="Public Accountability for New Accounting Officers for Dan Scully 16th July 2020"/>
        <s v="Intel enquiries February 2020 x 1"/>
        <s v="Intel enquiries Apr"/>
        <s v="Intel enquiries may"/>
        <s v="Intel queries June 2020"/>
        <s v="Intel enquiries June 2020"/>
        <s v="July 2020 Intel enquiries"/>
        <s v="Rail booking for S Hay on 05.05.2020"/>
        <s v="Analyser Licence "/>
        <s v="Annual chorus cloud analyse licence and hosting costs Year 3 01.05.20 - 30.04.21"/>
        <s v="Facebook campaign fee"/>
        <s v="GLA SIAC's 18/19 Recharge- PO3070016503"/>
        <s v="LAWS Record Cleanse Investigation (IBM Work Order Id--19D-110081) "/>
        <s v="LAWS SSIS Package change (IBM Work Order Id-19D-110080) "/>
        <s v="Renewal  of 1 x web forms and 25 x workspace start date 09.11.19 end date 08.11.20"/>
        <s v="Workers’ Rights leaflets 8,300"/>
        <s v="Car hire cost February 2020"/>
        <s v="Car hire cost March 2020"/>
        <s v="Car Hire April 2020"/>
        <s v="car hire costs Richard Burgess 13 - 16.05.2020, 19-22.05.2020 and 19- 22.05.2020"/>
        <s v="car hire costs Richard Burgess, billing period 18th - 30th June 2020"/>
        <s v="Intel queries Feb 20"/>
        <s v="Intel queries May 20"/>
        <s v="Intel Enquiries March 2020"/>
        <s v="Intel Enquiries for April 2020"/>
        <s v="Intel Enquiries for May 2020"/>
        <s v="Intel Enquiries for June 2020"/>
        <s v="Intel Enquiries July 2020"/>
        <s v="Provision of legal services up to 30.06.20 (Bill Butler)"/>
        <s v="Advice, statements and prep for Appeal hearing on 13.05.19 2019 Grand Labour Agency v GLAA"/>
        <s v="Abortive fees in respect of the appeal for Essential Staffing Limited 15.01.2020 to date ESSE004"/>
        <s v="Charges from 04.03.20 to date for ongoing advice in relation to appeal including further telephone directions hearing on 30.04.20 MCGU0001"/>
        <s v="Professional fees relating to Patrick Moore and Smaranda Popvici  v GLAA- Abortive appeal"/>
        <s v="Annual licence renewal for Connexus"/>
        <s v="GbG Connexus and Osint annual Licence/Support contract"/>
        <s v="Mandatory employer contribution towards costs for support for NMH"/>
        <s v="Recruitment Services for new Director posts in restructure"/>
        <s v="A guide to stakeholder management- 03/03/2020 for Helen Hall"/>
        <s v="ACRO international requests February 2020 x 3"/>
        <s v="International requests Mar 2020 "/>
        <s v="Intel queries for April 2020"/>
        <s v="Intel queries for May 2020"/>
        <s v="CCR bill for communications data acquired under RIPA"/>
        <s v="CCR bill for communications dataacquired under RIPA"/>
        <s v="CCR Full Year Costs FY April 20- Mar 2021 Line No: 1"/>
        <s v="ICT PNC Subscription Gen 1 Face Req NP0004 Line number 1"/>
        <s v="Subscription Full Year Costs Apr 20- March 21  Trans No: Subs FY-20-21-21 Line No: 1"/>
        <s v="5 x ilyama ProLite X2888HS-B2 28&quot; Monitor !184.79 vat inclusive Insight cat number 0006452061 sent to Ian waterfieldq"/>
        <s v="2 x  IIyama X2888HS-B2/28LED monitors"/>
        <s v="3x IIYAMA X2822HS-B2/28LED monitors"/>
        <s v="4 x Viewsonic VA2261/22&quot;VGA.DV1 monitors"/>
        <s v="9 x keyboards logitech keyboard business K120"/>
        <s v="10 x Logitech B100 black optical mouse for Business- AMENDED INVOICE"/>
        <s v="Advice and assistance from Wayne Smith in relation to employment and HR related issues"/>
        <s v="vice and assistance Wayne Smith in relation to employment and HR related issues"/>
        <s v="Advice and assistance from Wayne Smith in relation to employment and HR related issues for July 20"/>
        <s v="Charges for Records Management , storage etc up to 30.04.20"/>
        <s v="Charges for Records Management , storage etc up to 31.05.20"/>
        <s v="Charges for Records Management, storage etc up to 30.06.20"/>
        <s v="Charges for Records Management, storage etc up to 31.07.20"/>
        <s v="Charges for Records Management, storage etc up to 31.08.20"/>
        <s v="Accommodation for Martin Jones on 04.03.2020 for 1 night"/>
        <s v="Accommodation 09.03.20 Jenni Baines"/>
        <s v="Accommodation 09.03.20 Andy Davies"/>
        <s v="Accommodation for Martin Plimmer on 04.03.2020 for 1 night"/>
        <s v="Accomodation Mar-20"/>
        <s v="Various accommodation and travel bookings for Mar 2020"/>
        <s v="Accommodation 20.01.2020 for two nights original invoice not received Chris Dunleavy"/>
        <s v="Hotel for Steve Buckton on 28th July for 1 night"/>
        <s v="Hotel for Steve Knight on 28th July for 1 night"/>
        <s v="Line rental Apr-20"/>
        <s v="Internet rental Apr-20"/>
        <s v="Line rental G Cross 01-31.05.2020"/>
        <s v="Line rental 01 - 30.06.20 G Cross"/>
        <s v="Line rental 01-31.07.2020 Graham Cross"/>
        <s v="Line rental August 2020 Graham Cross"/>
        <s v="Internet Services for Graham Cross"/>
        <s v="Internet Services for Graham Cross 15 Aug- 14 Sept 2020"/>
        <s v="Psychological Assessment and Report - Robert Stilgoe"/>
        <s v="Welsh Translation Spot the Signs mini guide"/>
        <s v="Crossing Thresholds course for Serena Barton commencing Oct 19"/>
        <s v="Level 4 City &amp; Guilds Diploma in Operation DElivery Management Jen Baines 26.05.20"/>
        <s v="Mileage termination credit for PUS vehicle MV18DNN Chris Flint"/>
        <s v="PUS costs 2nd year Tbyrne 18.04.19-17.04.20, AW 03.05.19-02.05.20, LF 30.04.19-29.04.20"/>
        <s v="Rental adjustment Credit for PUS vehicle FL16RZY Tony Byrne"/>
        <s v="Annual rental charge for Adam Wright 03/05/2020 - 02/05/2021 and Lys Ford 30/04/2020 - 29/04/2021"/>
        <s v="PUS lease and service rental C Howe 19.06.19-18.06.20"/>
        <s v="Annual rental charge for Christine Howe 19/06/2020 - 18/06/2021"/>
        <s v="PUS lease and rental costs H Palmer 10.08.19-09.08.20, N Whittle 30.07.19-29.07.20, P Armstrong 01.08.19 - 31.07.20"/>
        <s v="Annual rental charges for Chris Dunleavy 30.07.20-29.07.21,  Hayley Palmer10.08.20-09.08.21,  Nick Whittle30.07.20-29.07.21 and Paul Armstrong 01.08.20-31.07.21"/>
        <s v="PUS Lease and rental costs C Dunleavy 30.07.19-29.07.20"/>
        <s v="Annual rental for lease vehicles T Phillips 05.09.19- 04.09.20, D Walker 10.09.19 - 09.09.20, A Hine 24.09.19-23.09.20 and S Hay 28.09.19 - 27.09.20"/>
        <s v="Lease rental for P Kenneally 27.09.19 - 26.09.20"/>
        <s v="Costs of Lease vehicles Ken Beattie 15.03.20 - 14.03.21 £2521.87, Steve Knight 15.03.20 - 14.03.21 £2521.87 and Martin Jones 08.03.20 - 07.03.21 £3563.85"/>
        <s v="Costs of various Lease vehicles S Meffen, G Cross, S Tidy, M Lowe, G Tomkins, J Carson, M O'Connell,"/>
        <s v="Costs of various Lease vehicles Lee Kennedy"/>
        <s v="Costs of various Lease vehicles Ivana Glassner, M Coles, Z Nacheva and Dave Stockdale"/>
        <s v="Costs of various Lease vehicles A Brown, G Scott, Rod S, B Harman, M Heyes, M Plimmer and Fiona P"/>
        <s v="Costs of various Lease vehicles A Desmond and A Finbow"/>
        <s v="Costs of various Lease vehicles A Davies, Gemma K, Bruce Dix"/>
        <s v="Monthly lease charge for FN16 BPO John Burgess 21/03/2020 - 20/04/2020"/>
        <s v="Monthly lease charge for FN16 BPO John Burgess 21/04/2020 - 20/03/2020"/>
        <s v="Extension rental charge for John Burgess 21.05.20 - 20.06.20"/>
        <s v="Extension rental charge for John Burgess 21.06.20 - 20.07.20"/>
        <s v="Monthly rental charge for FL16 SEY Dave Powell 14/05/2020 - 13/06/2020"/>
        <s v="Extension rental charge Dave Powell 14.06.20-13.07.20"/>
        <s v="Aborted delivery/ collection of Dave Powell's dcar FL16 SEY"/>
        <s v="Parking offence for Gary Scott 30.06.2020 MF18 SBO"/>
        <s v="1 x management referral (JR) "/>
        <s v="1 x medical questionnaire"/>
        <s v="Compensation Calculations/ Statement of work 6646 DEFRA- Scheme Ref VEGLAA1"/>
        <s v="costs for 2 prisoners to be extradited to the UK along with the accompanying police officers"/>
        <s v="flights for 2 prisoners &amp; accommodation for 2 prisoners and accompanying police officers for extradition from Madrid"/>
        <s v="Set of clothing for Dan Sculley"/>
        <s v="10 x Hi Vis Vests and 1 delivery box"/>
        <s v="Legal services- DJH Case"/>
        <s v="Legal services to provide advice to the GLAA in regard to a potential negligence law suit ADR "/>
        <s v="Dispute with BMT  and security uk Ltd web based licensing system to 25 July 2019"/>
        <s v="GLAA - Claim by ADR to 20 November to 05 December 2019"/>
        <s v="Claim by Antanas Galsikas &amp; Others to 06 November to 05 December 2019"/>
        <s v="Claim by Antanas Galsikas &amp; Others to 06 January to 04 May 2020"/>
        <s v="GLAA - Claim by ADR to 18 February to 07 May 2020"/>
        <s v="External audit of Annual Report and Accounts 2018/19"/>
        <s v="Investigations into the GLAA past conduct and Issues GLAA 003"/>
        <s v="External audit of 2018/19 Annual report and Accounts"/>
        <s v="Annual licence and support renewal for PNC managed service connection and equipment 01.12.19 - 30.11.20"/>
        <s v="Renewal of copyright licence L00061283 18.09.19 - 17.09.20"/>
        <s v="Health and safety guidance"/>
        <s v="Health and safety competent Person first instalment April 2020"/>
        <s v="Health and Safety Competent Person April 2020 ( full invoice £1620.00 -£360 paid ) difference"/>
        <s v="Health and Safety Consultancy Agreement 01.05.20 - 30.04.21 Ist Instalment June 2020"/>
        <s v="Health and safety Consultancy Agreement 01.05.20 - 30.04.21 2nd Instalment"/>
        <s v="Health and Safety Consulatancy Agreement 01 May 2020 - 30 April 2021"/>
        <s v="To provide typing services (audio and audio.video) for prosecution cases - individual POs to be raised for each case (PO raised to link to cntract)"/>
        <s v="2020/7/10373/1 Transcription of two interviews under caution"/>
        <s v="Postage accruals 18-19"/>
        <s v="Airtime Rental 4G 12 month Airtime 24 month contract used with covert camera equipment"/>
        <s v="3G airtime agreements for Wireless DVR3 and Pelicase Kit4 to end of October 2020"/>
        <s v="Renewal of Licence"/>
        <s v="XpertHR UK Standard - 12 months subscription (24.01.20 - 23.01.21)"/>
        <s v="Identicom 877 subscription 36mth contract (Annual) x 4"/>
        <s v="Identicom 877 subscription 36mth contract Annual x 12"/>
        <s v="Identicom 877 subscription 36 mth contract"/>
        <s v="quaterly charge for 7 devices"/>
        <s v=" subscription 36 mth contract quarterly x1"/>
        <s v="Identicom 877 subscription 36 mth contract x1"/>
        <s v="x51 Identicom 877 devices Subscription 36 month contract - quarterly billed"/>
        <s v="Renewal ofpayroll professional including sage extra cover and online payslip module 16.06.19 - 15.06.20"/>
        <s v="Annual licence for pay pensions plus module till 03/07/20"/>
        <s v="Renewal of sage payroll 16/06/20 - 15/06/21"/>
        <s v="Annual licence for pay pensions plus module till 03/07/21"/>
        <s v="Communicating with vulnerable people training for Intel Team"/>
        <s v="Annual membership fee from 01.01.2020 - 31.12.2020 for Darryl Dixon"/>
        <s v="Quarterly costs for webexpenses Feb - April 2020"/>
        <s v="Quarterly costs May-Jul 2020"/>
        <s v="Quarterly costs Aug- Oct 2020"/>
        <s v="Sage 200 Annual subscription till 31st March 2021- Sage 200 x 5 users, telephone and remote support plus webexpenses intergration"/>
        <s v="Services of registered Intermediary in relation to Operation Ropewalk"/>
        <s v="Renewal of browese aloud system for GLAA website 24 months"/>
        <s v="IBMi2 subscriptiom Police ICT contract contribution 01.04.2020"/>
        <s v="To pick up an office chair from Apex Court,City Link Nottingham, NG2 4LA and deliver it to: Colin Sheehan"/>
        <s v="PUS lease charge for SS Gant 2019-2020 due to renew 05.07.19for final year"/>
        <s v="PAT testing for homebased workers powerpacks"/>
        <s v="PAT Testing Rod Steele"/>
        <s v="PAT testing Laura Thomas"/>
        <s v="PAT Testing Andy Davies"/>
        <s v="PAT Testing John Carson"/>
        <s v="PAT Testing Steve Meffen"/>
        <s v="PAT Testing Martin Jones"/>
        <s v="PAT Testing for Eryl Roberts"/>
        <s v="PAT Testing for Paul Williams"/>
        <s v="PAT Testing Hayley Palmer"/>
        <s v="PAT Testing Mike Waters"/>
        <s v="PAT Testing Lee kennedy 10.08.20"/>
        <s v="PAT Testing Mike O'Connell 11.08.20"/>
        <s v="Samsung J6 Black for homeworkers x2"/>
        <s v="Mobiles for Intel Team to use when WFH due to Covid-19"/>
        <s v="New mobiles for Marion Shepherd, Jane Thorpe Serena Barton and Martin Lowe"/>
        <s v="Cost of 124 mobiles for April 2020"/>
        <s v="Mobile phone costs for May 2020"/>
        <s v="Cost of 125 mobile June 2020"/>
        <s v="1 mobile device and connection for Colin Sheehan whilst wfh"/>
        <s v="Cost of 128 mobiles July 2020"/>
        <s v="Courriers services x 3 for Feb2020"/>
        <s v="provision of insurance services 07.05.19- 06.05.20 Client Fees"/>
        <s v="Renewal of Motor Fleet Insurance 07.05.19 - 06.05.20 Premium"/>
        <s v="Renewal of Motor Fleet Insurance 07.05.19 - 06.05.19 Premium"/>
        <s v="Renewal premium in respect of Motor fleet insurance 07/05/2020 – 06/05/2021"/>
        <s v="Willis fee for the period 07/05/2020 – 06/05/2021 for replacement and associated advice relative to the transactional insurance requirements"/>
        <s v="Crimson, anniual support for the period 21.11.19 - 20.11.20"/>
        <s v="Annual Support for period 01/04/20 - 31/03/21"/>
        <s v="Early termination charge for Steve Gant"/>
        <s v="Interpreters accruals 18-19"/>
        <s v="Interpreters Apr-19"/>
        <s v="Translation work in various languages for Hanna M and Lauren Menzies"/>
        <s v="Interpreters Apr-20"/>
        <s v="Interpreter for Bev Harman on 16.03.2020"/>
        <s v="Written translation work March 2020 for M Coles and D Stockdale 388 words"/>
        <s v="Interpreter required for Phone service for S Hay on 14th Apri 2020"/>
        <s v="Various telephone interpreting April 2020"/>
        <s v="Latvian Interpreter Translation of statement  and telephone interpreting in April and various calls, texts and emails in March and April"/>
        <s v="Face to face interpreter on 14.05.2020 for Ivana Glassner"/>
        <s v="Romanian Interpreter 14.05.20 Ivana Glassner"/>
        <s v="Interpreter on 06.05.20 for A Finbow"/>
        <s v="Romanian Interpreter 21.05.20 Andy Carter"/>
        <s v="Re invoice G2/16032020 late payment cost re interpreting for Bev Harman"/>
        <s v="Lithuanian Interpreter 26.05.20 Ivy Farm Hayley palmer"/>
        <s v="Romanian Interpreter 27.05.20 Paul Williams Crimson 265"/>
        <s v="Interpreter 27.05.20 Doncaster Andy Hine"/>
        <s v="Russian interpreter 21.05.2020 Thornham Farm Adrian Finbow"/>
        <s v="Interpreter on 26/05/2020 for Hayley and AdrianFinbow"/>
        <s v="Various interpretation and translation work for Ivana Glassner on 18th, 19th, 21st and 26th May 2020"/>
        <s v="Lithuanian Interpreter 02.06.20 Ivy Farm Hayley palmer"/>
        <s v="Romanian interpreter on 23.06.2020 for Corinne Charlwood"/>
        <s v="Polish Interpreter 08.06.20 and translating of documents Mick Coles and Dave Stockdale"/>
        <s v="Romanian Interpreter 02.06.20 Op Ozwald"/>
        <s v="Romanian interpreter on 11.06.2020 for approx 3 hours for Crimson 2737"/>
        <s v="Romanian Interpreter 16.06.20 Op Spoons Steve Thompson"/>
        <s v="Romanian Interpreter 27.06.20 Op Pittsburg M Waters"/>
        <s v="Romanian Interpreter Operation Pittsburgh 27.06.20, 29.06.20 and 30.06.20 Mike Waters"/>
        <s v="Romanian Interprter 29.06.20 Op Pittsburgh Mike Waters"/>
        <s v="Romanian Interpreter 23.06.20 2514 Corinne Charlwood"/>
        <s v="Interpreter on 18th June 2020 for Warren Gibson"/>
        <s v="Romanian Interpreter Crimson 2778 06.07.20 Bev harman"/>
        <s v="Romanian Interpreter 29.06.20 Op Pittsburgh Mick Waters"/>
        <s v="Romanian Interpreter 30.06.20  Op Pittsburgh Mick Waters"/>
        <s v="Romanian Interpreter 08.07.20 Great Yarmouth Lee Kennedy"/>
        <s v="Interpreter required for written translation of documents for Dave Stockdale"/>
        <s v="Romanian Interpreter 03.07.20 Doncaster Zara Nacheva"/>
        <s v="Romanian Interpreter 06.07.20 Op Aidant P Williams"/>
        <s v="Romanian Interpreter 07.07.20Op Aidant Andy Desmond"/>
        <s v="Romanian Interpreter 15.07.20 Dalehead Foods Mike Waters"/>
        <s v="Romanian Interpreter 16.07.20 Dalehead Food mike Waters"/>
        <s v="Romanian interpreter for 16/07/2020 Croy 2669 Paul Williams"/>
        <s v="Interpreter on 01.07.2020 for B Dix"/>
        <s v="Latvian Interpreter various translations of emails and texts LT"/>
        <s v="Latvian Interpreter, various translations from Latvian - English on 08.07.20"/>
        <s v="Romanian Interpreter 01.07.20 Gemma Kirby"/>
        <s v="Romanian Interpreter 09.07.20 Oldbury Custody Suite"/>
        <s v="Romanian Interpreter phone interpreting 02.07.20 Charlotte Swash"/>
        <s v="Romanian Interprter 09.07.20 Gloucester Gemma Kirby"/>
        <s v="Various Latvian translations Latvian - English 10.07.20"/>
        <s v="Various translations Latvian - English 18.07.20 LT"/>
        <s v="Various translations Latvian - English 21.07.20 LT"/>
        <s v="Romanian Translation of document 1050 words at 8p"/>
        <s v="Romanian Interpreter 15 and 16 July 2020 Crimson 2858 Mike Waters"/>
        <s v="Romanian interpreter on 21.07.2020 for Mike Waters Crimson 2858"/>
        <s v="Interpreter on 16th July for Mike Waters"/>
        <s v="Interpreter on 21th July for Mike Waters"/>
        <s v="Translation on 28.07.2020 for Jon Burgess crimson 2801"/>
        <s v="Romanian Interpreter30.07.20 translation of document 3000 words at 8p per word Op Ozwald A Hine"/>
        <s v="Translation work for Laura Thomas 3659 words submitted 27th July 2020"/>
        <s v="Romanian Interpreter 21.07.20Op Daleheads Mike Waters"/>
        <s v="Romanian Interpreter 03.08.20 I Glassner"/>
        <s v="Interpreter on 5th August for Ivana Glassner"/>
        <s v="Interpreter on 14th Aug for Bev Harman"/>
        <s v="Interpreter on 18th August for Adrian Finbow"/>
        <s v="ESTATES ADJUSTMENT P13"/>
        <s v="Estates accruals 18-19 Rent, Rates, Utilities, etc"/>
        <s v="Repairs to Apex Court 01.09.18 - 31.12.18"/>
        <s v="IT recharges 18-19 &amp; 19-20"/>
        <s v="IBM recharges accruals"/>
        <s v="Work on I2 system to support integration to LAWS and automatic transfer"/>
        <s v="Legal cost for licence for server room works - UKSBS cost and Landlord costs"/>
        <s v="Teo remove access control and re-fit once the partition wall has been moved"/>
        <s v="Engie engineer on site 9th and 10th Dec during the move to help move any floor boxes once new desks are in position"/>
        <s v="Moving to partition wall"/>
        <s v="Transfer of Domain Name for GLA/GLAA and emails via Home Office"/>
        <s v="Reconnection of access control following partition wall being moved"/>
        <s v="Move of RPA to third floor Apex"/>
        <s v="fixed fee for 130 laptops and delivery services"/>
        <s v="Bo Noibi Project Costs "/>
        <s v="David Mayaki Project Costs"/>
        <s v="Shahid Mubarik- Project team costs"/>
        <s v="Jon Oliver Costs"/>
        <s v="ITHC for Pre-Prod "/>
        <s v="AWS charges "/>
        <s v="DMR 1013 Packaging for AVNiche"/>
        <s v="Andy Nunney's time"/>
        <s v="Sharon Jan-20"/>
        <s v="Richard Sparks Feb 2020 x 15 days plus expenses for Jan and Feb 20"/>
        <s v="Mohamed Aly exps Feb 2020, Richard Sparks exps Feb 2020, Richard Sparks exps March 2020 and Mohamed Aly exps march 2020"/>
        <s v="PM and BA Mar-20"/>
        <s v="Richard Sparks expenses November 2019"/>
        <s v="Business Analyst Services for Mohamed Ali and for Richard Sparks April 2020 x 20 days for both"/>
        <s v="Business Analyst Services for Mohamed Ali and for Richard Sparks May 2020 x 15 days for both"/>
        <s v="Business Analyst Services for Mohamed Ali Feb 2020 x 5 days and  for Richard Sparks Feb 2020 x 5 days plus expenses"/>
        <s v="Mohamed Feb-20"/>
        <s v="Mohamed Aly exps Jan 2020 and Mohamed Aly exps Feb 2020"/>
        <s v="User Researcher and Content Designer fees for Ryan Thomas Feb 2020 plus expenses"/>
        <s v="User reasearchar Mar-20"/>
        <s v="Ryan Thomas researcher expenses March 2020"/>
        <s v="Ryan Thomas researcher expenses April 2020"/>
        <s v="QAT Delivery Owner Tracie-Anne Swift"/>
        <s v="Commercial Andy Nunney"/>
        <s v="Product Owner Ryan Hooper"/>
        <s v="IT SME Raj Bhattacharjee"/>
        <s v="QAT Andrew Russel"/>
        <s v="DDaT Ent Services - Technical Changes"/>
        <s v="Service Transition"/>
        <s v="Year 1 Licenses 100 users x £60 pupm to include conga includes 1TBfile storage 20,000 logins. This also includes salesforce shield 04022020 - 03022020"/>
        <s v="OGD Portal Implementation services milestone 1-40%"/>
        <s v="OGD Portal Implementation services Milestone 2- 40%"/>
        <s v="Professional services implemtation fee due on provision of test environment (MS-3)"/>
        <s v="Professional services implemtation fee due on UAT sign off (MS-4)"/>
        <s v="Additional Training, Documentation &amp; Configuration Services Milestone One 31/07/2020"/>
        <s v="OGD Portal implementation Services- milestone 3 20%"/>
        <s v="perform a preliminary ITHC for GLSR."/>
        <s v="Various accommodation and travel bookings for Feb 2020"/>
        <s v="Expenses Aug-20"/>
        <s v="Various travel and accommodation for Jan 2020"/>
        <s v="Expenses Mar-20"/>
        <s v="Expenses Jul-20"/>
        <s v="June 2019 Rail"/>
        <s v="Accommodation September 2019"/>
        <s v="Various travel and accommodation for Oct 2019"/>
        <s v="Accommodation Feb 2020"/>
        <s v="Various travel and accommodation for November 2019"/>
        <s v="Various travel and accommodation for August 2019"/>
        <s v="Expenses Jun-19"/>
        <s v="Expenses Oct-19"/>
        <s v="Expenses Jun-20"/>
        <s v="Expenses Feb-20"/>
        <s v="Expenses Apr-20"/>
        <s v="Expenses may-20"/>
        <s v="Insurance excess refund for Hayley Palmer - paid on GPC Mar 19"/>
        <s v="traficc violations"/>
        <s v="Varios travel and accomodation Mar-20"/>
        <s v="Application Inspection Fee Apr-20"/>
        <s v="Application Inspection Fee May-20"/>
        <s v="Application Inspection Fee Jun-20"/>
        <s v="Application Inspection Fee Jul-20"/>
        <s v="Application Inspection Fee Aug-20"/>
        <s v="License Application Apr-20"/>
        <s v="License Application  May-20"/>
        <s v="License Application  Jun-20"/>
        <s v="License Application  Jul-20"/>
        <s v="NI Enforcement Income Q1"/>
        <s v="NI Enforcement Income Q2"/>
        <s v="Depreciation Plant &amp; Machinery Apr-20"/>
        <s v="Amortisation IT Apr-20"/>
        <s v="Depreciation Plant &amp; Machinery May-20"/>
        <s v="Amortisation IT may-20"/>
        <s v="Depreciation Plant &amp; Machinery Jun-20"/>
        <s v="Amortisation IT Jun-20"/>
        <s v="Depreciation Plant &amp; Machinery Jul-20"/>
        <s v="Amortisation IT Jul-20"/>
        <s v="Depreciation Plant &amp; Machinery Aug-20"/>
        <s v="Amortisation IT Aug-20"/>
        <s v="Bank Charges"/>
        <s v="Bank Interest"/>
        <s v="Eye tets"/>
        <s v="Eye Care Expenses"/>
        <s v="multiple"/>
      </sharedItems>
    </cacheField>
    <cacheField name="Total incl VAT" numFmtId="0">
      <sharedItems containsString="0" containsBlank="1" containsNumber="1" minValue="-416329.13000000012" maxValue="76800"/>
    </cacheField>
    <cacheField name="Comments" numFmtId="0">
      <sharedItems containsBlank="1"/>
    </cacheField>
    <cacheField name="TYPE" numFmtId="0">
      <sharedItems containsBlank="1" count="4">
        <s v="ACC 19-20"/>
        <m/>
        <s v="PPR 19-20"/>
        <s v="MRC"/>
      </sharedItems>
    </cacheField>
    <cacheField name="UNICODE" numFmtId="0">
      <sharedItems containsBlank="1" count="62">
        <m/>
        <s v="Tom Byrne"/>
        <s v="Adam Wright"/>
        <s v="Lys Ford"/>
        <s v="Chirstine Howe"/>
        <s v="Christine Howe"/>
        <s v="Nick Whittle"/>
        <s v="Chris Dunleavy"/>
        <s v="Paul Armstrong"/>
        <s v="Hayley Palmer"/>
        <s v="Andrew Hine"/>
        <s v="Stephen Hay"/>
        <s v="Dale Walker"/>
        <s v="Paul Kenneally"/>
        <s v="Tammy Phillips"/>
        <s v="Martin Jones"/>
        <s v="Graham Cross"/>
        <s v="Geoff Tomkins"/>
        <s v="Martin Lowe"/>
        <s v="Mike O'Connell"/>
        <s v="Steve Meffen"/>
        <s v="Stuart Tidy"/>
        <s v="J Carson"/>
        <s v="Lee Kennedy"/>
        <s v="Mick Coles"/>
        <s v="K Beatie"/>
        <s v="Steve Knight"/>
        <s v="Dave Stockdale"/>
        <s v="Ivana Glassner"/>
        <s v="Bev Harman"/>
        <s v="Zara Nacheva"/>
        <s v="Andrew Desmond"/>
        <s v="M Carter/Andrew Desmond"/>
        <s v="Andrew Davies"/>
        <s v="Bruce Dix"/>
        <s v="John Carson/Gemma K"/>
        <s v="Andrew Brown"/>
        <s v="Fiona Panetta"/>
        <s v="Gary Scott"/>
        <s v="Mike Heyes"/>
        <s v="Martin Plimmer"/>
        <s v="Rod Steele"/>
        <s v="John Burgess"/>
        <s v="Dave Powell"/>
        <s v="Steve Gant"/>
        <s v="CRC Income"/>
        <s v="Energy"/>
        <s v="Insurance"/>
        <s v="Legal"/>
        <s v="Maintenance"/>
        <s v="parking levy"/>
        <s v="Phone"/>
        <s v="Rates"/>
        <s v="Rent"/>
        <s v="Service Charges"/>
        <s v="Water"/>
        <s v="CDEL"/>
        <s v="Sharon"/>
        <s v="Richard"/>
        <s v="Mohamed Aly"/>
        <s v="Ryan thomas"/>
        <s v="NLS"/>
      </sharedItems>
    </cacheField>
    <cacheField name="FAT?" numFmtId="0">
      <sharedItems containsNonDate="0" containsString="0" containsBlank="1"/>
    </cacheField>
    <cacheField name="Period 0" numFmtId="0">
      <sharedItems containsString="0" containsBlank="1" containsNumber="1" minValue="-416329.13000000012" maxValue="38952"/>
    </cacheField>
    <cacheField name="Apr-20" numFmtId="0">
      <sharedItems containsString="0" containsBlank="1" containsNumber="1" minValue="-63300" maxValue="26914.400000000001"/>
    </cacheField>
    <cacheField name="May-20" numFmtId="0">
      <sharedItems containsString="0" containsBlank="1" containsNumber="1" minValue="-62350" maxValue="48000"/>
    </cacheField>
    <cacheField name="Jun-20" numFmtId="0">
      <sharedItems containsString="0" containsBlank="1" containsNumber="1" minValue="-62650" maxValue="26914.400000000001"/>
    </cacheField>
    <cacheField name="Jul-20" numFmtId="0">
      <sharedItems containsString="0" containsBlank="1" containsNumber="1" minValue="-61800" maxValue="48000"/>
    </cacheField>
    <cacheField name="Aug-20" numFmtId="0">
      <sharedItems containsString="0" containsBlank="1" containsNumber="1" minValue="-61533.33" maxValue="26914.400000000001"/>
    </cacheField>
    <cacheField name="Sep-20" numFmtId="0">
      <sharedItems containsString="0" containsBlank="1" containsNumber="1" minValue="5.9525000000000006" maxValue="7680"/>
    </cacheField>
    <cacheField name="Oct-20" numFmtId="0">
      <sharedItems containsString="0" containsBlank="1" containsNumber="1" minValue="5.9525000000000006" maxValue="7680"/>
    </cacheField>
    <cacheField name="Nov-20" numFmtId="0">
      <sharedItems containsString="0" containsBlank="1" containsNumber="1" minValue="5.9525000000000006" maxValue="7680"/>
    </cacheField>
    <cacheField name="Dec-20" numFmtId="0">
      <sharedItems containsString="0" containsBlank="1" containsNumber="1" minValue="5.9525000000000006" maxValue="7680"/>
    </cacheField>
    <cacheField name="Jan-21" numFmtId="0">
      <sharedItems containsString="0" containsBlank="1" containsNumber="1" minValue="5.9525000000000006" maxValue="7680"/>
    </cacheField>
    <cacheField name="Feb-21" numFmtId="0">
      <sharedItems containsString="0" containsBlank="1" containsNumber="1" minValue="5.9525000000000006" maxValue="2131.6558333333332"/>
    </cacheField>
    <cacheField name="Mar-21" numFmtId="0">
      <sharedItems containsString="0" containsBlank="1" containsNumber="1" minValue="5.9525000000000006" maxValue="2131.6558333333332"/>
    </cacheField>
    <cacheField name="Apr-21" numFmtId="0">
      <sharedItems containsString="0" containsBlank="1" containsNumber="1" minValue="5.9525000000000006" maxValue="882.57416666666666"/>
    </cacheField>
    <cacheField name="May-21" numFmtId="0">
      <sharedItems containsString="0" containsBlank="1" containsNumber="1" minValue="13.583333333333334" maxValue="882.57416666666666"/>
    </cacheField>
    <cacheField name="Jun-21" numFmtId="0">
      <sharedItems containsString="0" containsBlank="1" containsNumber="1" minValue="13.583333333333334" maxValue="210.15583333333333"/>
    </cacheField>
    <cacheField name="Jul-21" numFmtId="0">
      <sharedItems containsString="0" containsBlank="1" containsNumber="1" minValue="209.55583333333334" maxValue="209.55999999999997"/>
    </cacheField>
    <cacheField name="Aug-21" numFmtId="0">
      <sharedItems containsNonDate="0" containsString="0" containsBlank="1"/>
    </cacheField>
    <cacheField name="Sep-21" numFmtId="0">
      <sharedItems containsNonDate="0" containsString="0" containsBlank="1"/>
    </cacheField>
    <cacheField name="Oct-21" numFmtId="0">
      <sharedItems containsNonDate="0" containsString="0" containsBlank="1"/>
    </cacheField>
    <cacheField name="Nov-21" numFmtId="0">
      <sharedItems containsNonDate="0" containsString="0" containsBlank="1"/>
    </cacheField>
    <cacheField name="Dec-21" numFmtId="0">
      <sharedItems containsNonDate="0" containsString="0" containsBlank="1"/>
    </cacheField>
    <cacheField name="Jan-22" numFmtId="0">
      <sharedItems containsNonDate="0" containsString="0" containsBlank="1"/>
    </cacheField>
    <cacheField name="Feb-22" numFmtId="0">
      <sharedItems containsNonDate="0" containsString="0" containsBlank="1"/>
    </cacheField>
    <cacheField name="Mar-22" numFmtId="0">
      <sharedItems containsNonDate="0" containsString="0" containsBlank="1"/>
    </cacheField>
    <cacheField name="CHECK" numFmtId="0">
      <sharedItems containsString="0" containsBlank="1" containsNumber="1" minValue="0" maxValue="0.1499999999996362"/>
    </cacheField>
    <cacheField name="ACC Period 0    19-20" numFmtId="0">
      <sharedItems containsString="0" containsBlank="1" containsNumber="1" minValue="0" maxValue="174517.19999999998"/>
    </cacheField>
    <cacheField name="ACC Apr-19" numFmtId="0">
      <sharedItems containsString="0" containsBlank="1" containsNumber="1" minValue="0" maxValue="24621.260833333334"/>
    </cacheField>
    <cacheField name="ACC May-19" numFmtId="0">
      <sharedItems containsString="0" containsBlank="1" containsNumber="1" minValue="0" maxValue="24621.260833333334"/>
    </cacheField>
    <cacheField name="ACC Jun-19" numFmtId="0">
      <sharedItems containsString="0" containsBlank="1" containsNumber="1" minValue="0" maxValue="24621.260833333334"/>
    </cacheField>
    <cacheField name="ACC Jul-19" numFmtId="0">
      <sharedItems containsString="0" containsBlank="1" containsNumber="1" minValue="0" maxValue="24621.260833333334"/>
    </cacheField>
    <cacheField name="ACC Aug-19" numFmtId="0">
      <sharedItems containsString="0" containsBlank="1" containsNumber="1" minValue="0" maxValue="24621.260833333334"/>
    </cacheField>
    <cacheField name="ACC Sep-19" numFmtId="0">
      <sharedItems containsString="0" containsBlank="1" containsNumber="1" minValue="0" maxValue="24621.260833333334"/>
    </cacheField>
    <cacheField name="ACC Oct-19" numFmtId="0">
      <sharedItems containsString="0" containsBlank="1" containsNumber="1" minValue="0" maxValue="24621.260833333334"/>
    </cacheField>
    <cacheField name="ACC Nov-19" numFmtId="0">
      <sharedItems containsString="0" containsBlank="1" containsNumber="1" minValue="0" maxValue="24621.260833333334"/>
    </cacheField>
    <cacheField name="ACC Dec-19" numFmtId="0">
      <sharedItems containsString="0" containsBlank="1" containsNumber="1" minValue="0" maxValue="24621.260833333334"/>
    </cacheField>
    <cacheField name="ACC Jan-20" numFmtId="0">
      <sharedItems containsString="0" containsBlank="1" containsNumber="1" minValue="0" maxValue="24621.260833333334"/>
    </cacheField>
    <cacheField name="ACC Feb-20" numFmtId="0">
      <sharedItems containsString="0" containsBlank="1" containsNumber="1" minValue="20.331064162754338" maxValue="24621.260833333334"/>
    </cacheField>
    <cacheField name="ACC Mar-20" numFmtId="0">
      <sharedItems containsString="0" containsBlank="1" containsNumber="1" minValue="20.331064162754338" maxValue="40000"/>
    </cacheField>
    <cacheField name="ACC Period 0    20-21" numFmtId="0">
      <sharedItems containsString="0" containsBlank="1" containsNumber="1" minValue="0" maxValue="416329.13000000012"/>
    </cacheField>
    <cacheField name="ACC Apr-20" numFmtId="0">
      <sharedItems containsString="0" containsBlank="1" containsNumber="1" minValue="0" maxValue="35000"/>
    </cacheField>
    <cacheField name="ACC May-20" numFmtId="0">
      <sharedItems containsString="0" containsBlank="1" containsNumber="1" minValue="0" maxValue="35000"/>
    </cacheField>
    <cacheField name="ACC Jun-20" numFmtId="0">
      <sharedItems containsString="0" containsBlank="1" containsNumber="1" minValue="0" maxValue="35000"/>
    </cacheField>
    <cacheField name="ACC Jul-20" numFmtId="0">
      <sharedItems containsString="0" containsBlank="1" containsNumber="1" minValue="0" maxValue="35000"/>
    </cacheField>
    <cacheField name="ACC Aug-20" numFmtId="0">
      <sharedItems containsString="0" containsBlank="1" containsNumber="1" minValue="0" maxValue="35000"/>
    </cacheField>
    <cacheField name="ACC Sep-20" numFmtId="0">
      <sharedItems containsNonDate="0" containsString="0" containsBlank="1"/>
    </cacheField>
    <cacheField name="ACC Oct-20" numFmtId="0">
      <sharedItems containsNonDate="0" containsString="0" containsBlank="1"/>
    </cacheField>
    <cacheField name="ACC Nov-20" numFmtId="0">
      <sharedItems containsNonDate="0" containsString="0" containsBlank="1"/>
    </cacheField>
    <cacheField name="ACC Dec-20" numFmtId="0">
      <sharedItems containsNonDate="0" containsString="0" containsBlank="1"/>
    </cacheField>
    <cacheField name="ACC Jan-21" numFmtId="0">
      <sharedItems containsNonDate="0" containsString="0" containsBlank="1"/>
    </cacheField>
    <cacheField name="ACC Feb-21" numFmtId="0">
      <sharedItems containsNonDate="0" containsString="0" containsBlank="1"/>
    </cacheField>
    <cacheField name="ACC Mar-21" numFmtId="0">
      <sharedItems containsNonDate="0" containsString="0" containsBlank="1"/>
    </cacheField>
    <cacheField name="ACC Apr-202" numFmtId="0">
      <sharedItems containsString="0" containsBlank="1" containsNumber="1" containsInteger="1" minValue="0" maxValue="0"/>
    </cacheField>
    <cacheField name="ACC May-202" numFmtId="0">
      <sharedItems containsNonDate="0" containsString="0" containsBlank="1"/>
    </cacheField>
    <cacheField name="ACC Jun-202" numFmtId="0">
      <sharedItems containsNonDate="0" containsString="0" containsBlank="1"/>
    </cacheField>
    <cacheField name="ACC Jul-202" numFmtId="0">
      <sharedItems containsNonDate="0" containsString="0" containsBlank="1"/>
    </cacheField>
    <cacheField name="ACC Aug-202" numFmtId="0">
      <sharedItems containsNonDate="0" containsString="0" containsBlank="1"/>
    </cacheField>
    <cacheField name="ACC Sep-202" numFmtId="0">
      <sharedItems containsNonDate="0" containsString="0" containsBlank="1"/>
    </cacheField>
    <cacheField name="ACC Oct-202" numFmtId="0">
      <sharedItems containsNonDate="0" containsString="0" containsBlank="1"/>
    </cacheField>
    <cacheField name="ACC Nov-202" numFmtId="0">
      <sharedItems containsNonDate="0" containsString="0" containsBlank="1"/>
    </cacheField>
    <cacheField name="ACC Dec-202" numFmtId="0">
      <sharedItems containsNonDate="0" containsString="0" containsBlank="1"/>
    </cacheField>
    <cacheField name="ACC Jan-212" numFmtId="0">
      <sharedItems containsNonDate="0" containsString="0" containsBlank="1"/>
    </cacheField>
    <cacheField name="ACC Feb-212" numFmtId="0">
      <sharedItems containsNonDate="0" containsString="0" containsBlank="1"/>
    </cacheField>
    <cacheField name="ACC Mar-212" numFmtId="0">
      <sharedItems containsNonDate="0" containsString="0" containsBlank="1"/>
    </cacheField>
    <cacheField name="Use ACC?" numFmtId="0">
      <sharedItems containsString="0" containsBlank="1" containsNumber="1" containsInteger="1" minValue="0" maxValue="1"/>
    </cacheField>
    <cacheField name="TOTAL ACCRUALS       19-20" numFmtId="0">
      <sharedItems containsString="0" containsBlank="1" containsNumber="1" minValue="0" maxValue="591329.13000000012"/>
    </cacheField>
    <cacheField name="PP 19-20" numFmtId="0">
      <sharedItems containsNonDate="0" containsString="0" containsBlank="1"/>
    </cacheField>
    <cacheField name="PP Apr-20" numFmtId="0">
      <sharedItems containsNonDate="0" containsString="0" containsBlank="1"/>
    </cacheField>
    <cacheField name="PP May-20" numFmtId="0">
      <sharedItems containsNonDate="0" containsString="0" containsBlank="1"/>
    </cacheField>
    <cacheField name="PP Jun-20" numFmtId="0">
      <sharedItems containsNonDate="0" containsString="0" containsBlank="1"/>
    </cacheField>
    <cacheField name="PP Jul-20" numFmtId="0">
      <sharedItems containsNonDate="0" containsString="0" containsBlank="1"/>
    </cacheField>
    <cacheField name="PP Aug-20" numFmtId="0">
      <sharedItems containsNonDate="0" containsString="0" containsBlank="1"/>
    </cacheField>
    <cacheField name="PP Sep-20" numFmtId="0">
      <sharedItems containsString="0" containsBlank="1" containsNumber="1" minValue="-7680" maxValue="0"/>
    </cacheField>
    <cacheField name="PP Oct-20" numFmtId="0">
      <sharedItems containsString="0" containsBlank="1" containsNumber="1" minValue="-7680" maxValue="0"/>
    </cacheField>
    <cacheField name="PP Nov-20" numFmtId="0">
      <sharedItems containsString="0" containsBlank="1" containsNumber="1" minValue="-7680" maxValue="0"/>
    </cacheField>
    <cacheField name="PP Dec-20" numFmtId="0">
      <sharedItems containsString="0" containsBlank="1" containsNumber="1" minValue="-7680" maxValue="0"/>
    </cacheField>
    <cacheField name="PP Jan-21" numFmtId="0">
      <sharedItems containsString="0" containsBlank="1" containsNumber="1" minValue="-7680" maxValue="0"/>
    </cacheField>
    <cacheField name="PP Feb-21" numFmtId="0">
      <sharedItems containsString="0" containsBlank="1" containsNumber="1" minValue="-2131.6558333333332" maxValue="0"/>
    </cacheField>
    <cacheField name="PP Mar-21" numFmtId="0">
      <sharedItems containsString="0" containsBlank="1" containsNumber="1" minValue="-2131.6558333333332" maxValue="0"/>
    </cacheField>
    <cacheField name="PP 21-22" numFmtId="0">
      <sharedItems containsString="0" containsBlank="1" containsNumber="1" minValue="-1765.1483333333333" maxValue="0"/>
    </cacheField>
    <cacheField name="Use PP?" numFmtId="0">
      <sharedItems containsString="0" containsBlank="1" containsNumber="1" containsInteger="1" minValue="0" maxValue="1"/>
    </cacheField>
    <cacheField name="TOTAL PREPAYMENTS 20-21" numFmtId="0">
      <sharedItems containsString="0" containsBlank="1" containsNumber="1" minValue="-38400" maxValue="0"/>
    </cacheField>
    <cacheField name="Result P0   19-20" numFmtId="0">
      <sharedItems containsString="0" containsBlank="1" containsNumber="1" minValue="-33565.020000000062" maxValue="38952"/>
    </cacheField>
    <cacheField name="Result          Apr-20" numFmtId="0">
      <sharedItems containsString="0" containsBlank="1" containsNumber="1" minValue="-63300" maxValue="35000"/>
    </cacheField>
    <cacheField name="Result         May-20" numFmtId="0">
      <sharedItems containsString="0" containsBlank="1" containsNumber="1" minValue="-62350" maxValue="48000"/>
    </cacheField>
    <cacheField name="Result    Jun-20" numFmtId="0">
      <sharedItems containsString="0" containsBlank="1" containsNumber="1" minValue="-62650" maxValue="35000"/>
    </cacheField>
    <cacheField name="Result     Jul-20" numFmtId="0">
      <sharedItems containsString="0" containsBlank="1" containsNumber="1" minValue="-61800" maxValue="48000"/>
    </cacheField>
    <cacheField name="Result    Aug-20" numFmtId="0">
      <sharedItems containsString="0" containsBlank="1" containsNumber="1" minValue="-61533.33" maxValue="35000"/>
    </cacheField>
    <cacheField name="Result    Sep-20" numFmtId="0">
      <sharedItems containsString="0" containsBlank="1" containsNumber="1" containsInteger="1" minValue="0" maxValue="0"/>
    </cacheField>
    <cacheField name="Result    Oct-20" numFmtId="0">
      <sharedItems containsString="0" containsBlank="1" containsNumber="1" containsInteger="1" minValue="0" maxValue="0"/>
    </cacheField>
    <cacheField name="Result    Nov-20" numFmtId="0">
      <sharedItems containsString="0" containsBlank="1" containsNumber="1" containsInteger="1" minValue="0" maxValue="0"/>
    </cacheField>
    <cacheField name="Result    Dec-20" numFmtId="0">
      <sharedItems containsString="0" containsBlank="1" containsNumber="1" containsInteger="1" minValue="0" maxValue="0"/>
    </cacheField>
    <cacheField name="Result    Jan-21" numFmtId="0">
      <sharedItems containsString="0" containsBlank="1" containsNumber="1" containsInteger="1" minValue="0" maxValue="0"/>
    </cacheField>
    <cacheField name="Result    Feb-21" numFmtId="0">
      <sharedItems containsString="0" containsBlank="1" containsNumber="1" containsInteger="1" minValue="0" maxValue="0"/>
    </cacheField>
    <cacheField name="Result   Mar-21" numFmtId="0">
      <sharedItems containsString="0" containsBlank="1" containsNumber="1" containsInteger="1" minValue="0" maxValue="0"/>
    </cacheField>
    <cacheField name="20-21 TOTAL" numFmtId="0">
      <sharedItems containsString="0" containsBlank="1" containsNumber="1" minValue="-63300" maxValue="175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9">
  <r>
    <x v="0"/>
    <x v="0"/>
    <x v="0"/>
    <n v="1390"/>
    <x v="0"/>
    <x v="0"/>
    <x v="0"/>
    <x v="0"/>
    <x v="0"/>
  </r>
  <r>
    <x v="1"/>
    <x v="0"/>
    <x v="0"/>
    <n v="1390"/>
    <x v="0"/>
    <x v="0"/>
    <x v="0"/>
    <x v="0"/>
    <x v="0"/>
  </r>
  <r>
    <x v="2"/>
    <x v="0"/>
    <x v="0"/>
    <n v="1390"/>
    <x v="0"/>
    <x v="0"/>
    <x v="0"/>
    <x v="0"/>
    <x v="0"/>
  </r>
  <r>
    <x v="3"/>
    <x v="0"/>
    <x v="0"/>
    <n v="1390"/>
    <x v="0"/>
    <x v="0"/>
    <x v="0"/>
    <x v="0"/>
    <x v="0"/>
  </r>
  <r>
    <x v="4"/>
    <x v="0"/>
    <x v="0"/>
    <n v="1390"/>
    <x v="0"/>
    <x v="0"/>
    <x v="0"/>
    <x v="0"/>
    <x v="0"/>
  </r>
  <r>
    <x v="5"/>
    <x v="0"/>
    <x v="0"/>
    <n v="1390"/>
    <x v="0"/>
    <x v="0"/>
    <x v="0"/>
    <x v="0"/>
    <x v="0"/>
  </r>
  <r>
    <x v="6"/>
    <x v="0"/>
    <x v="0"/>
    <n v="1390"/>
    <x v="0"/>
    <x v="0"/>
    <x v="0"/>
    <x v="0"/>
    <x v="0"/>
  </r>
  <r>
    <x v="7"/>
    <x v="0"/>
    <x v="0"/>
    <n v="1390"/>
    <x v="0"/>
    <x v="0"/>
    <x v="0"/>
    <x v="0"/>
    <x v="0"/>
  </r>
  <r>
    <x v="8"/>
    <x v="0"/>
    <x v="0"/>
    <n v="1390"/>
    <x v="0"/>
    <x v="0"/>
    <x v="0"/>
    <x v="0"/>
    <x v="0"/>
  </r>
  <r>
    <x v="9"/>
    <x v="0"/>
    <x v="0"/>
    <n v="1390"/>
    <x v="0"/>
    <x v="0"/>
    <x v="0"/>
    <x v="0"/>
    <x v="0"/>
  </r>
  <r>
    <x v="10"/>
    <x v="0"/>
    <x v="0"/>
    <n v="1390"/>
    <x v="0"/>
    <x v="0"/>
    <x v="0"/>
    <x v="0"/>
    <x v="0"/>
  </r>
  <r>
    <x v="11"/>
    <x v="0"/>
    <x v="0"/>
    <n v="1390"/>
    <x v="0"/>
    <x v="0"/>
    <x v="0"/>
    <x v="0"/>
    <x v="0"/>
  </r>
  <r>
    <x v="12"/>
    <x v="0"/>
    <x v="0"/>
    <n v="1390"/>
    <x v="0"/>
    <x v="0"/>
    <x v="0"/>
    <x v="0"/>
    <x v="0"/>
  </r>
  <r>
    <x v="13"/>
    <x v="0"/>
    <x v="0"/>
    <n v="1390"/>
    <x v="0"/>
    <x v="0"/>
    <x v="0"/>
    <x v="0"/>
    <x v="0"/>
  </r>
  <r>
    <x v="14"/>
    <x v="0"/>
    <x v="0"/>
    <n v="1390"/>
    <x v="0"/>
    <x v="0"/>
    <x v="0"/>
    <x v="0"/>
    <x v="0"/>
  </r>
  <r>
    <x v="15"/>
    <x v="0"/>
    <x v="0"/>
    <n v="1390"/>
    <x v="0"/>
    <x v="0"/>
    <x v="0"/>
    <x v="0"/>
    <x v="0"/>
  </r>
  <r>
    <x v="16"/>
    <x v="0"/>
    <x v="0"/>
    <n v="7000"/>
    <x v="1"/>
    <x v="0"/>
    <x v="0"/>
    <x v="1"/>
    <x v="1"/>
  </r>
  <r>
    <x v="17"/>
    <x v="0"/>
    <x v="0"/>
    <n v="1470"/>
    <x v="2"/>
    <x v="1"/>
    <x v="1"/>
    <x v="2"/>
    <x v="2"/>
  </r>
  <r>
    <x v="18"/>
    <x v="0"/>
    <x v="1"/>
    <n v="1469"/>
    <x v="3"/>
    <x v="1"/>
    <x v="1"/>
    <x v="2"/>
    <x v="2"/>
  </r>
  <r>
    <x v="19"/>
    <x v="0"/>
    <x v="1"/>
    <n v="1469"/>
    <x v="3"/>
    <x v="1"/>
    <x v="1"/>
    <x v="2"/>
    <x v="2"/>
  </r>
  <r>
    <x v="20"/>
    <x v="0"/>
    <x v="1"/>
    <n v="1469"/>
    <x v="3"/>
    <x v="1"/>
    <x v="1"/>
    <x v="2"/>
    <x v="2"/>
  </r>
  <r>
    <x v="21"/>
    <x v="0"/>
    <x v="0"/>
    <n v="1470"/>
    <x v="2"/>
    <x v="1"/>
    <x v="1"/>
    <x v="2"/>
    <x v="2"/>
  </r>
  <r>
    <x v="22"/>
    <x v="0"/>
    <x v="2"/>
    <n v="1390"/>
    <x v="4"/>
    <x v="1"/>
    <x v="0"/>
    <x v="1"/>
    <x v="0"/>
  </r>
  <r>
    <x v="23"/>
    <x v="0"/>
    <x v="0"/>
    <n v="1390"/>
    <x v="0"/>
    <x v="0"/>
    <x v="0"/>
    <x v="1"/>
    <x v="0"/>
  </r>
  <r>
    <x v="24"/>
    <x v="0"/>
    <x v="0"/>
    <n v="1390"/>
    <x v="0"/>
    <x v="0"/>
    <x v="0"/>
    <x v="1"/>
    <x v="0"/>
  </r>
  <r>
    <x v="25"/>
    <x v="0"/>
    <x v="0"/>
    <n v="1390"/>
    <x v="0"/>
    <x v="0"/>
    <x v="0"/>
    <x v="1"/>
    <x v="0"/>
  </r>
  <r>
    <x v="26"/>
    <x v="0"/>
    <x v="0"/>
    <n v="1390"/>
    <x v="0"/>
    <x v="0"/>
    <x v="0"/>
    <x v="1"/>
    <x v="0"/>
  </r>
  <r>
    <x v="27"/>
    <x v="0"/>
    <x v="0"/>
    <n v="1390"/>
    <x v="0"/>
    <x v="0"/>
    <x v="0"/>
    <x v="1"/>
    <x v="0"/>
  </r>
  <r>
    <x v="28"/>
    <x v="0"/>
    <x v="0"/>
    <n v="1390"/>
    <x v="0"/>
    <x v="0"/>
    <x v="0"/>
    <x v="1"/>
    <x v="0"/>
  </r>
  <r>
    <x v="29"/>
    <x v="0"/>
    <x v="0"/>
    <n v="1230"/>
    <x v="5"/>
    <x v="2"/>
    <x v="2"/>
    <x v="3"/>
    <x v="3"/>
  </r>
  <r>
    <x v="30"/>
    <x v="0"/>
    <x v="0"/>
    <n v="1230"/>
    <x v="5"/>
    <x v="2"/>
    <x v="3"/>
    <x v="3"/>
    <x v="3"/>
  </r>
  <r>
    <x v="31"/>
    <x v="0"/>
    <x v="0"/>
    <n v="1250"/>
    <x v="6"/>
    <x v="2"/>
    <x v="4"/>
    <x v="3"/>
    <x v="3"/>
  </r>
  <r>
    <x v="32"/>
    <x v="0"/>
    <x v="0"/>
    <n v="1220"/>
    <x v="7"/>
    <x v="3"/>
    <x v="5"/>
    <x v="3"/>
    <x v="3"/>
  </r>
  <r>
    <x v="33"/>
    <x v="0"/>
    <x v="0"/>
    <n v="1490"/>
    <x v="8"/>
    <x v="3"/>
    <x v="5"/>
    <x v="4"/>
    <x v="4"/>
  </r>
  <r>
    <x v="34"/>
    <x v="0"/>
    <x v="0"/>
    <n v="1210"/>
    <x v="9"/>
    <x v="2"/>
    <x v="4"/>
    <x v="5"/>
    <x v="3"/>
  </r>
  <r>
    <x v="35"/>
    <x v="0"/>
    <x v="0"/>
    <n v="1455"/>
    <x v="10"/>
    <x v="2"/>
    <x v="4"/>
    <x v="5"/>
    <x v="3"/>
  </r>
  <r>
    <x v="36"/>
    <x v="0"/>
    <x v="0"/>
    <n v="1455"/>
    <x v="10"/>
    <x v="2"/>
    <x v="4"/>
    <x v="5"/>
    <x v="3"/>
  </r>
  <r>
    <x v="37"/>
    <x v="0"/>
    <x v="3"/>
    <n v="1010"/>
    <x v="11"/>
    <x v="4"/>
    <x v="6"/>
    <x v="6"/>
    <x v="5"/>
  </r>
  <r>
    <x v="37"/>
    <x v="0"/>
    <x v="4"/>
    <n v="1010"/>
    <x v="12"/>
    <x v="4"/>
    <x v="6"/>
    <x v="7"/>
    <x v="6"/>
  </r>
  <r>
    <x v="37"/>
    <x v="0"/>
    <x v="5"/>
    <n v="1010"/>
    <x v="13"/>
    <x v="4"/>
    <x v="6"/>
    <x v="8"/>
    <x v="7"/>
  </r>
  <r>
    <x v="37"/>
    <x v="0"/>
    <x v="6"/>
    <n v="1010"/>
    <x v="14"/>
    <x v="4"/>
    <x v="6"/>
    <x v="9"/>
    <x v="8"/>
  </r>
  <r>
    <x v="37"/>
    <x v="0"/>
    <x v="2"/>
    <n v="1010"/>
    <x v="15"/>
    <x v="4"/>
    <x v="6"/>
    <x v="10"/>
    <x v="9"/>
  </r>
  <r>
    <x v="37"/>
    <x v="0"/>
    <x v="7"/>
    <n v="1010"/>
    <x v="16"/>
    <x v="4"/>
    <x v="6"/>
    <x v="11"/>
    <x v="10"/>
  </r>
  <r>
    <x v="37"/>
    <x v="0"/>
    <x v="8"/>
    <n v="1010"/>
    <x v="17"/>
    <x v="4"/>
    <x v="6"/>
    <x v="12"/>
    <x v="11"/>
  </r>
  <r>
    <x v="37"/>
    <x v="0"/>
    <x v="9"/>
    <n v="1010"/>
    <x v="18"/>
    <x v="4"/>
    <x v="6"/>
    <x v="13"/>
    <x v="12"/>
  </r>
  <r>
    <x v="37"/>
    <x v="0"/>
    <x v="10"/>
    <n v="1010"/>
    <x v="19"/>
    <x v="4"/>
    <x v="6"/>
    <x v="14"/>
    <x v="13"/>
  </r>
  <r>
    <x v="37"/>
    <x v="0"/>
    <x v="1"/>
    <n v="1010"/>
    <x v="20"/>
    <x v="4"/>
    <x v="6"/>
    <x v="15"/>
    <x v="12"/>
  </r>
  <r>
    <x v="37"/>
    <x v="0"/>
    <x v="11"/>
    <n v="1010"/>
    <x v="21"/>
    <x v="4"/>
    <x v="6"/>
    <x v="16"/>
    <x v="14"/>
  </r>
  <r>
    <x v="37"/>
    <x v="0"/>
    <x v="12"/>
    <n v="1010"/>
    <x v="22"/>
    <x v="4"/>
    <x v="6"/>
    <x v="17"/>
    <x v="15"/>
  </r>
  <r>
    <x v="37"/>
    <x v="0"/>
    <x v="0"/>
    <n v="1010"/>
    <x v="23"/>
    <x v="4"/>
    <x v="6"/>
    <x v="18"/>
    <x v="5"/>
  </r>
  <r>
    <x v="37"/>
    <x v="0"/>
    <x v="13"/>
    <n v="1010"/>
    <x v="24"/>
    <x v="4"/>
    <x v="6"/>
    <x v="19"/>
    <x v="12"/>
  </r>
  <r>
    <x v="37"/>
    <x v="0"/>
    <x v="14"/>
    <n v="1010"/>
    <x v="25"/>
    <x v="4"/>
    <x v="6"/>
    <x v="20"/>
    <x v="12"/>
  </r>
  <r>
    <x v="37"/>
    <x v="0"/>
    <x v="15"/>
    <n v="1010"/>
    <x v="26"/>
    <x v="4"/>
    <x v="6"/>
    <x v="21"/>
    <x v="12"/>
  </r>
  <r>
    <x v="37"/>
    <x v="0"/>
    <x v="16"/>
    <n v="1010"/>
    <x v="27"/>
    <x v="4"/>
    <x v="6"/>
    <x v="22"/>
    <x v="12"/>
  </r>
  <r>
    <x v="38"/>
    <x v="0"/>
    <x v="17"/>
    <n v="1650"/>
    <x v="28"/>
    <x v="4"/>
    <x v="6"/>
    <x v="23"/>
    <x v="5"/>
  </r>
  <r>
    <x v="38"/>
    <x v="0"/>
    <x v="6"/>
    <n v="1650"/>
    <x v="29"/>
    <x v="4"/>
    <x v="6"/>
    <x v="9"/>
    <x v="8"/>
  </r>
  <r>
    <x v="38"/>
    <x v="0"/>
    <x v="18"/>
    <n v="1650"/>
    <x v="30"/>
    <x v="4"/>
    <x v="6"/>
    <x v="24"/>
    <x v="5"/>
  </r>
  <r>
    <x v="38"/>
    <x v="0"/>
    <x v="2"/>
    <n v="1650"/>
    <x v="31"/>
    <x v="4"/>
    <x v="6"/>
    <x v="24"/>
    <x v="9"/>
  </r>
  <r>
    <x v="38"/>
    <x v="0"/>
    <x v="5"/>
    <n v="1650"/>
    <x v="32"/>
    <x v="4"/>
    <x v="6"/>
    <x v="8"/>
    <x v="7"/>
  </r>
  <r>
    <x v="38"/>
    <x v="0"/>
    <x v="13"/>
    <n v="1650"/>
    <x v="33"/>
    <x v="4"/>
    <x v="6"/>
    <x v="19"/>
    <x v="12"/>
  </r>
  <r>
    <x v="38"/>
    <x v="0"/>
    <x v="14"/>
    <n v="1650"/>
    <x v="34"/>
    <x v="4"/>
    <x v="6"/>
    <x v="20"/>
    <x v="12"/>
  </r>
  <r>
    <x v="38"/>
    <x v="0"/>
    <x v="15"/>
    <n v="1650"/>
    <x v="35"/>
    <x v="4"/>
    <x v="6"/>
    <x v="21"/>
    <x v="12"/>
  </r>
  <r>
    <x v="38"/>
    <x v="0"/>
    <x v="16"/>
    <n v="1650"/>
    <x v="36"/>
    <x v="4"/>
    <x v="6"/>
    <x v="22"/>
    <x v="12"/>
  </r>
  <r>
    <x v="39"/>
    <x v="0"/>
    <x v="17"/>
    <n v="1651"/>
    <x v="37"/>
    <x v="4"/>
    <x v="6"/>
    <x v="23"/>
    <x v="5"/>
  </r>
  <r>
    <x v="39"/>
    <x v="0"/>
    <x v="6"/>
    <n v="1651"/>
    <x v="38"/>
    <x v="4"/>
    <x v="6"/>
    <x v="9"/>
    <x v="8"/>
  </r>
  <r>
    <x v="39"/>
    <x v="0"/>
    <x v="18"/>
    <n v="1651"/>
    <x v="39"/>
    <x v="4"/>
    <x v="6"/>
    <x v="24"/>
    <x v="5"/>
  </r>
  <r>
    <x v="39"/>
    <x v="0"/>
    <x v="2"/>
    <n v="1651"/>
    <x v="40"/>
    <x v="4"/>
    <x v="6"/>
    <x v="24"/>
    <x v="12"/>
  </r>
  <r>
    <x v="39"/>
    <x v="0"/>
    <x v="5"/>
    <n v="1651"/>
    <x v="41"/>
    <x v="4"/>
    <x v="6"/>
    <x v="8"/>
    <x v="12"/>
  </r>
  <r>
    <x v="39"/>
    <x v="0"/>
    <x v="13"/>
    <n v="1651"/>
    <x v="42"/>
    <x v="4"/>
    <x v="6"/>
    <x v="19"/>
    <x v="8"/>
  </r>
  <r>
    <x v="39"/>
    <x v="0"/>
    <x v="14"/>
    <n v="1651"/>
    <x v="43"/>
    <x v="4"/>
    <x v="6"/>
    <x v="20"/>
    <x v="12"/>
  </r>
  <r>
    <x v="39"/>
    <x v="0"/>
    <x v="15"/>
    <n v="1651"/>
    <x v="44"/>
    <x v="4"/>
    <x v="6"/>
    <x v="21"/>
    <x v="12"/>
  </r>
  <r>
    <x v="39"/>
    <x v="0"/>
    <x v="16"/>
    <n v="1651"/>
    <x v="45"/>
    <x v="4"/>
    <x v="6"/>
    <x v="22"/>
    <x v="12"/>
  </r>
  <r>
    <x v="40"/>
    <x v="0"/>
    <x v="5"/>
    <n v="1468"/>
    <x v="46"/>
    <x v="4"/>
    <x v="6"/>
    <x v="8"/>
    <x v="12"/>
  </r>
  <r>
    <x v="40"/>
    <x v="0"/>
    <x v="6"/>
    <n v="1468"/>
    <x v="47"/>
    <x v="4"/>
    <x v="6"/>
    <x v="9"/>
    <x v="8"/>
  </r>
  <r>
    <x v="40"/>
    <x v="0"/>
    <x v="0"/>
    <n v="1468"/>
    <x v="48"/>
    <x v="4"/>
    <x v="6"/>
    <x v="18"/>
    <x v="5"/>
  </r>
  <r>
    <x v="40"/>
    <x v="0"/>
    <x v="10"/>
    <n v="1468"/>
    <x v="49"/>
    <x v="4"/>
    <x v="6"/>
    <x v="14"/>
    <x v="13"/>
  </r>
  <r>
    <x v="40"/>
    <x v="0"/>
    <x v="2"/>
    <n v="1468"/>
    <x v="50"/>
    <x v="4"/>
    <x v="6"/>
    <x v="10"/>
    <x v="9"/>
  </r>
  <r>
    <x v="40"/>
    <x v="0"/>
    <x v="12"/>
    <n v="1468"/>
    <x v="51"/>
    <x v="4"/>
    <x v="6"/>
    <x v="17"/>
    <x v="2"/>
  </r>
  <r>
    <x v="40"/>
    <x v="0"/>
    <x v="8"/>
    <n v="1468"/>
    <x v="52"/>
    <x v="4"/>
    <x v="6"/>
    <x v="12"/>
    <x v="7"/>
  </r>
  <r>
    <x v="40"/>
    <x v="0"/>
    <x v="13"/>
    <n v="1468"/>
    <x v="53"/>
    <x v="4"/>
    <x v="6"/>
    <x v="19"/>
    <x v="12"/>
  </r>
  <r>
    <x v="40"/>
    <x v="0"/>
    <x v="14"/>
    <n v="1468"/>
    <x v="54"/>
    <x v="4"/>
    <x v="6"/>
    <x v="20"/>
    <x v="12"/>
  </r>
  <r>
    <x v="40"/>
    <x v="0"/>
    <x v="15"/>
    <n v="1468"/>
    <x v="55"/>
    <x v="4"/>
    <x v="6"/>
    <x v="21"/>
    <x v="12"/>
  </r>
  <r>
    <x v="40"/>
    <x v="0"/>
    <x v="16"/>
    <n v="1468"/>
    <x v="56"/>
    <x v="4"/>
    <x v="6"/>
    <x v="22"/>
    <x v="12"/>
  </r>
  <r>
    <x v="40"/>
    <x v="0"/>
    <x v="9"/>
    <n v="1468"/>
    <x v="57"/>
    <x v="4"/>
    <x v="6"/>
    <x v="13"/>
    <x v="12"/>
  </r>
  <r>
    <x v="41"/>
    <x v="0"/>
    <x v="17"/>
    <n v="1030"/>
    <x v="58"/>
    <x v="4"/>
    <x v="6"/>
    <x v="23"/>
    <x v="5"/>
  </r>
  <r>
    <x v="41"/>
    <x v="0"/>
    <x v="6"/>
    <n v="1030"/>
    <x v="59"/>
    <x v="4"/>
    <x v="6"/>
    <x v="9"/>
    <x v="8"/>
  </r>
  <r>
    <x v="41"/>
    <x v="0"/>
    <x v="1"/>
    <n v="1030"/>
    <x v="60"/>
    <x v="4"/>
    <x v="6"/>
    <x v="15"/>
    <x v="12"/>
  </r>
  <r>
    <x v="41"/>
    <x v="0"/>
    <x v="11"/>
    <n v="1030"/>
    <x v="61"/>
    <x v="4"/>
    <x v="6"/>
    <x v="16"/>
    <x v="14"/>
  </r>
  <r>
    <x v="41"/>
    <x v="0"/>
    <x v="8"/>
    <n v="1030"/>
    <x v="62"/>
    <x v="4"/>
    <x v="6"/>
    <x v="12"/>
    <x v="11"/>
  </r>
  <r>
    <x v="41"/>
    <x v="0"/>
    <x v="2"/>
    <n v="1030"/>
    <x v="63"/>
    <x v="4"/>
    <x v="6"/>
    <x v="10"/>
    <x v="9"/>
  </r>
  <r>
    <x v="41"/>
    <x v="0"/>
    <x v="12"/>
    <n v="1030"/>
    <x v="64"/>
    <x v="4"/>
    <x v="6"/>
    <x v="17"/>
    <x v="15"/>
  </r>
  <r>
    <x v="41"/>
    <x v="0"/>
    <x v="5"/>
    <n v="1030"/>
    <x v="65"/>
    <x v="4"/>
    <x v="6"/>
    <x v="8"/>
    <x v="7"/>
  </r>
  <r>
    <x v="41"/>
    <x v="0"/>
    <x v="7"/>
    <n v="1030"/>
    <x v="66"/>
    <x v="4"/>
    <x v="6"/>
    <x v="11"/>
    <x v="10"/>
  </r>
  <r>
    <x v="41"/>
    <x v="0"/>
    <x v="10"/>
    <n v="1030"/>
    <x v="67"/>
    <x v="4"/>
    <x v="6"/>
    <x v="19"/>
    <x v="13"/>
  </r>
  <r>
    <x v="41"/>
    <x v="0"/>
    <x v="9"/>
    <n v="1030"/>
    <x v="68"/>
    <x v="4"/>
    <x v="6"/>
    <x v="19"/>
    <x v="12"/>
  </r>
  <r>
    <x v="41"/>
    <x v="0"/>
    <x v="13"/>
    <n v="1030"/>
    <x v="69"/>
    <x v="4"/>
    <x v="6"/>
    <x v="19"/>
    <x v="12"/>
  </r>
  <r>
    <x v="41"/>
    <x v="0"/>
    <x v="14"/>
    <n v="1030"/>
    <x v="70"/>
    <x v="4"/>
    <x v="6"/>
    <x v="20"/>
    <x v="12"/>
  </r>
  <r>
    <x v="41"/>
    <x v="0"/>
    <x v="15"/>
    <n v="1030"/>
    <x v="71"/>
    <x v="4"/>
    <x v="6"/>
    <x v="21"/>
    <x v="12"/>
  </r>
  <r>
    <x v="41"/>
    <x v="0"/>
    <x v="16"/>
    <n v="1030"/>
    <x v="72"/>
    <x v="4"/>
    <x v="6"/>
    <x v="22"/>
    <x v="12"/>
  </r>
  <r>
    <x v="41"/>
    <x v="0"/>
    <x v="18"/>
    <n v="1030"/>
    <x v="73"/>
    <x v="4"/>
    <x v="6"/>
    <x v="24"/>
    <x v="5"/>
  </r>
  <r>
    <x v="41"/>
    <x v="0"/>
    <x v="19"/>
    <n v="1073"/>
    <x v="74"/>
    <x v="4"/>
    <x v="6"/>
    <x v="25"/>
    <x v="5"/>
  </r>
  <r>
    <x v="42"/>
    <x v="0"/>
    <x v="17"/>
    <n v="1030"/>
    <x v="58"/>
    <x v="4"/>
    <x v="6"/>
    <x v="23"/>
    <x v="5"/>
  </r>
  <r>
    <x v="42"/>
    <x v="0"/>
    <x v="6"/>
    <n v="1030"/>
    <x v="59"/>
    <x v="4"/>
    <x v="6"/>
    <x v="9"/>
    <x v="8"/>
  </r>
  <r>
    <x v="42"/>
    <x v="0"/>
    <x v="18"/>
    <n v="1030"/>
    <x v="73"/>
    <x v="4"/>
    <x v="6"/>
    <x v="24"/>
    <x v="5"/>
  </r>
  <r>
    <x v="42"/>
    <x v="0"/>
    <x v="5"/>
    <n v="1030"/>
    <x v="65"/>
    <x v="4"/>
    <x v="6"/>
    <x v="8"/>
    <x v="7"/>
  </r>
  <r>
    <x v="42"/>
    <x v="0"/>
    <x v="13"/>
    <n v="1030"/>
    <x v="69"/>
    <x v="4"/>
    <x v="6"/>
    <x v="19"/>
    <x v="12"/>
  </r>
  <r>
    <x v="42"/>
    <x v="0"/>
    <x v="14"/>
    <n v="1030"/>
    <x v="70"/>
    <x v="4"/>
    <x v="6"/>
    <x v="20"/>
    <x v="12"/>
  </r>
  <r>
    <x v="42"/>
    <x v="0"/>
    <x v="15"/>
    <n v="1030"/>
    <x v="71"/>
    <x v="4"/>
    <x v="6"/>
    <x v="21"/>
    <x v="12"/>
  </r>
  <r>
    <x v="42"/>
    <x v="0"/>
    <x v="16"/>
    <n v="1030"/>
    <x v="72"/>
    <x v="4"/>
    <x v="6"/>
    <x v="22"/>
    <x v="12"/>
  </r>
  <r>
    <x v="43"/>
    <x v="0"/>
    <x v="4"/>
    <n v="1000"/>
    <x v="75"/>
    <x v="4"/>
    <x v="6"/>
    <x v="7"/>
    <x v="5"/>
  </r>
  <r>
    <x v="44"/>
    <x v="0"/>
    <x v="4"/>
    <n v="1000"/>
    <x v="75"/>
    <x v="4"/>
    <x v="6"/>
    <x v="7"/>
    <x v="5"/>
  </r>
  <r>
    <x v="43"/>
    <x v="0"/>
    <x v="8"/>
    <n v="1000"/>
    <x v="76"/>
    <x v="4"/>
    <x v="6"/>
    <x v="12"/>
    <x v="11"/>
  </r>
  <r>
    <x v="43"/>
    <x v="0"/>
    <x v="5"/>
    <n v="1000"/>
    <x v="77"/>
    <x v="4"/>
    <x v="6"/>
    <x v="8"/>
    <x v="5"/>
  </r>
  <r>
    <x v="43"/>
    <x v="0"/>
    <x v="6"/>
    <n v="1000"/>
    <x v="78"/>
    <x v="4"/>
    <x v="6"/>
    <x v="9"/>
    <x v="8"/>
  </r>
  <r>
    <x v="43"/>
    <x v="0"/>
    <x v="7"/>
    <n v="1000"/>
    <x v="79"/>
    <x v="4"/>
    <x v="6"/>
    <x v="11"/>
    <x v="10"/>
  </r>
  <r>
    <x v="43"/>
    <x v="0"/>
    <x v="12"/>
    <n v="1000"/>
    <x v="80"/>
    <x v="4"/>
    <x v="6"/>
    <x v="17"/>
    <x v="15"/>
  </r>
  <r>
    <x v="43"/>
    <x v="0"/>
    <x v="17"/>
    <n v="1000"/>
    <x v="81"/>
    <x v="4"/>
    <x v="6"/>
    <x v="23"/>
    <x v="5"/>
  </r>
  <r>
    <x v="43"/>
    <x v="0"/>
    <x v="2"/>
    <n v="1000"/>
    <x v="82"/>
    <x v="4"/>
    <x v="6"/>
    <x v="10"/>
    <x v="9"/>
  </r>
  <r>
    <x v="43"/>
    <x v="0"/>
    <x v="18"/>
    <n v="1000"/>
    <x v="83"/>
    <x v="4"/>
    <x v="6"/>
    <x v="24"/>
    <x v="5"/>
  </r>
  <r>
    <x v="43"/>
    <x v="0"/>
    <x v="9"/>
    <n v="1000"/>
    <x v="84"/>
    <x v="4"/>
    <x v="6"/>
    <x v="13"/>
    <x v="12"/>
  </r>
  <r>
    <x v="43"/>
    <x v="0"/>
    <x v="13"/>
    <n v="1000"/>
    <x v="85"/>
    <x v="4"/>
    <x v="6"/>
    <x v="19"/>
    <x v="12"/>
  </r>
  <r>
    <x v="43"/>
    <x v="0"/>
    <x v="14"/>
    <n v="1000"/>
    <x v="86"/>
    <x v="4"/>
    <x v="6"/>
    <x v="20"/>
    <x v="12"/>
  </r>
  <r>
    <x v="43"/>
    <x v="0"/>
    <x v="15"/>
    <n v="1000"/>
    <x v="87"/>
    <x v="4"/>
    <x v="6"/>
    <x v="21"/>
    <x v="12"/>
  </r>
  <r>
    <x v="43"/>
    <x v="0"/>
    <x v="16"/>
    <n v="1000"/>
    <x v="88"/>
    <x v="4"/>
    <x v="6"/>
    <x v="22"/>
    <x v="12"/>
  </r>
  <r>
    <x v="45"/>
    <x v="0"/>
    <x v="0"/>
    <n v="1125"/>
    <x v="89"/>
    <x v="4"/>
    <x v="6"/>
    <x v="26"/>
    <x v="16"/>
  </r>
  <r>
    <x v="46"/>
    <x v="0"/>
    <x v="0"/>
    <n v="1125"/>
    <x v="89"/>
    <x v="4"/>
    <x v="6"/>
    <x v="26"/>
    <x v="16"/>
  </r>
  <r>
    <x v="47"/>
    <x v="0"/>
    <x v="0"/>
    <n v="1125"/>
    <x v="89"/>
    <x v="4"/>
    <x v="6"/>
    <x v="26"/>
    <x v="16"/>
  </r>
  <r>
    <x v="48"/>
    <x v="0"/>
    <x v="12"/>
    <n v="1125"/>
    <x v="90"/>
    <x v="4"/>
    <x v="6"/>
    <x v="26"/>
    <x v="16"/>
  </r>
  <r>
    <x v="49"/>
    <x v="0"/>
    <x v="12"/>
    <n v="1125"/>
    <x v="90"/>
    <x v="4"/>
    <x v="6"/>
    <x v="26"/>
    <x v="16"/>
  </r>
  <r>
    <x v="50"/>
    <x v="0"/>
    <x v="12"/>
    <n v="1125"/>
    <x v="90"/>
    <x v="4"/>
    <x v="6"/>
    <x v="26"/>
    <x v="16"/>
  </r>
  <r>
    <x v="51"/>
    <x v="0"/>
    <x v="0"/>
    <n v="1125"/>
    <x v="89"/>
    <x v="4"/>
    <x v="6"/>
    <x v="26"/>
    <x v="16"/>
  </r>
  <r>
    <x v="52"/>
    <x v="0"/>
    <x v="0"/>
    <n v="1125"/>
    <x v="89"/>
    <x v="4"/>
    <x v="6"/>
    <x v="26"/>
    <x v="16"/>
  </r>
  <r>
    <x v="53"/>
    <x v="0"/>
    <x v="0"/>
    <n v="1125"/>
    <x v="89"/>
    <x v="4"/>
    <x v="6"/>
    <x v="26"/>
    <x v="16"/>
  </r>
  <r>
    <x v="54"/>
    <x v="0"/>
    <x v="0"/>
    <n v="1125"/>
    <x v="89"/>
    <x v="4"/>
    <x v="6"/>
    <x v="26"/>
    <x v="16"/>
  </r>
  <r>
    <x v="55"/>
    <x v="0"/>
    <x v="0"/>
    <n v="1125"/>
    <x v="89"/>
    <x v="4"/>
    <x v="6"/>
    <x v="26"/>
    <x v="16"/>
  </r>
  <r>
    <x v="56"/>
    <x v="0"/>
    <x v="0"/>
    <n v="1125"/>
    <x v="89"/>
    <x v="4"/>
    <x v="6"/>
    <x v="26"/>
    <x v="16"/>
  </r>
  <r>
    <x v="57"/>
    <x v="0"/>
    <x v="0"/>
    <n v="1125"/>
    <x v="89"/>
    <x v="4"/>
    <x v="6"/>
    <x v="26"/>
    <x v="16"/>
  </r>
  <r>
    <x v="58"/>
    <x v="0"/>
    <x v="12"/>
    <n v="1125"/>
    <x v="90"/>
    <x v="4"/>
    <x v="6"/>
    <x v="26"/>
    <x v="16"/>
  </r>
  <r>
    <x v="59"/>
    <x v="0"/>
    <x v="8"/>
    <n v="1120"/>
    <x v="91"/>
    <x v="4"/>
    <x v="6"/>
    <x v="27"/>
    <x v="17"/>
  </r>
  <r>
    <x v="60"/>
    <x v="0"/>
    <x v="8"/>
    <n v="1120"/>
    <x v="91"/>
    <x v="4"/>
    <x v="6"/>
    <x v="27"/>
    <x v="17"/>
  </r>
  <r>
    <x v="61"/>
    <x v="0"/>
    <x v="8"/>
    <n v="1120"/>
    <x v="91"/>
    <x v="4"/>
    <x v="6"/>
    <x v="27"/>
    <x v="17"/>
  </r>
  <r>
    <x v="62"/>
    <x v="0"/>
    <x v="8"/>
    <n v="1120"/>
    <x v="91"/>
    <x v="4"/>
    <x v="6"/>
    <x v="28"/>
    <x v="17"/>
  </r>
  <r>
    <x v="63"/>
    <x v="0"/>
    <x v="8"/>
    <n v="1120"/>
    <x v="91"/>
    <x v="4"/>
    <x v="6"/>
    <x v="28"/>
    <x v="17"/>
  </r>
  <r>
    <x v="64"/>
    <x v="0"/>
    <x v="8"/>
    <n v="1120"/>
    <x v="91"/>
    <x v="4"/>
    <x v="6"/>
    <x v="28"/>
    <x v="17"/>
  </r>
  <r>
    <x v="65"/>
    <x v="0"/>
    <x v="8"/>
    <n v="1120"/>
    <x v="91"/>
    <x v="4"/>
    <x v="6"/>
    <x v="28"/>
    <x v="17"/>
  </r>
  <r>
    <x v="66"/>
    <x v="0"/>
    <x v="8"/>
    <n v="1120"/>
    <x v="91"/>
    <x v="4"/>
    <x v="6"/>
    <x v="28"/>
    <x v="17"/>
  </r>
  <r>
    <x v="67"/>
    <x v="0"/>
    <x v="8"/>
    <n v="1120"/>
    <x v="91"/>
    <x v="4"/>
    <x v="6"/>
    <x v="28"/>
    <x v="17"/>
  </r>
  <r>
    <x v="68"/>
    <x v="0"/>
    <x v="0"/>
    <n v="1120"/>
    <x v="92"/>
    <x v="4"/>
    <x v="6"/>
    <x v="29"/>
    <x v="18"/>
  </r>
  <r>
    <x v="69"/>
    <x v="0"/>
    <x v="0"/>
    <n v="1120"/>
    <x v="92"/>
    <x v="4"/>
    <x v="6"/>
    <x v="29"/>
    <x v="18"/>
  </r>
  <r>
    <x v="70"/>
    <x v="0"/>
    <x v="0"/>
    <n v="1120"/>
    <x v="92"/>
    <x v="4"/>
    <x v="6"/>
    <x v="29"/>
    <x v="18"/>
  </r>
  <r>
    <x v="71"/>
    <x v="0"/>
    <x v="0"/>
    <n v="1120"/>
    <x v="92"/>
    <x v="4"/>
    <x v="6"/>
    <x v="29"/>
    <x v="18"/>
  </r>
  <r>
    <x v="72"/>
    <x v="0"/>
    <x v="0"/>
    <n v="1120"/>
    <x v="92"/>
    <x v="4"/>
    <x v="6"/>
    <x v="29"/>
    <x v="18"/>
  </r>
  <r>
    <x v="73"/>
    <x v="0"/>
    <x v="0"/>
    <n v="1120"/>
    <x v="92"/>
    <x v="4"/>
    <x v="6"/>
    <x v="29"/>
    <x v="18"/>
  </r>
  <r>
    <x v="74"/>
    <x v="0"/>
    <x v="9"/>
    <n v="1120"/>
    <x v="93"/>
    <x v="4"/>
    <x v="6"/>
    <x v="30"/>
    <x v="19"/>
  </r>
  <r>
    <x v="75"/>
    <x v="0"/>
    <x v="9"/>
    <n v="1120"/>
    <x v="93"/>
    <x v="4"/>
    <x v="6"/>
    <x v="30"/>
    <x v="19"/>
  </r>
  <r>
    <x v="76"/>
    <x v="0"/>
    <x v="9"/>
    <n v="1120"/>
    <x v="93"/>
    <x v="4"/>
    <x v="6"/>
    <x v="30"/>
    <x v="19"/>
  </r>
  <r>
    <x v="77"/>
    <x v="0"/>
    <x v="9"/>
    <n v="1120"/>
    <x v="93"/>
    <x v="4"/>
    <x v="6"/>
    <x v="30"/>
    <x v="19"/>
  </r>
  <r>
    <x v="78"/>
    <x v="0"/>
    <x v="1"/>
    <n v="1510"/>
    <x v="94"/>
    <x v="4"/>
    <x v="6"/>
    <x v="31"/>
    <x v="20"/>
  </r>
  <r>
    <x v="79"/>
    <x v="0"/>
    <x v="1"/>
    <n v="1510"/>
    <x v="94"/>
    <x v="4"/>
    <x v="6"/>
    <x v="31"/>
    <x v="20"/>
  </r>
  <r>
    <x v="80"/>
    <x v="0"/>
    <x v="1"/>
    <n v="1512"/>
    <x v="95"/>
    <x v="4"/>
    <x v="6"/>
    <x v="31"/>
    <x v="20"/>
  </r>
  <r>
    <x v="81"/>
    <x v="0"/>
    <x v="0"/>
    <n v="1510"/>
    <x v="96"/>
    <x v="4"/>
    <x v="6"/>
    <x v="31"/>
    <x v="21"/>
  </r>
  <r>
    <x v="82"/>
    <x v="0"/>
    <x v="0"/>
    <n v="1510"/>
    <x v="96"/>
    <x v="4"/>
    <x v="6"/>
    <x v="31"/>
    <x v="21"/>
  </r>
  <r>
    <x v="83"/>
    <x v="0"/>
    <x v="0"/>
    <n v="1510"/>
    <x v="96"/>
    <x v="4"/>
    <x v="6"/>
    <x v="31"/>
    <x v="21"/>
  </r>
  <r>
    <x v="84"/>
    <x v="0"/>
    <x v="8"/>
    <n v="1510"/>
    <x v="97"/>
    <x v="4"/>
    <x v="6"/>
    <x v="31"/>
    <x v="20"/>
  </r>
  <r>
    <x v="85"/>
    <x v="0"/>
    <x v="0"/>
    <n v="1510"/>
    <x v="96"/>
    <x v="4"/>
    <x v="6"/>
    <x v="31"/>
    <x v="21"/>
  </r>
  <r>
    <x v="86"/>
    <x v="0"/>
    <x v="1"/>
    <n v="1512"/>
    <x v="95"/>
    <x v="4"/>
    <x v="6"/>
    <x v="31"/>
    <x v="20"/>
  </r>
  <r>
    <x v="87"/>
    <x v="0"/>
    <x v="1"/>
    <n v="1021"/>
    <x v="98"/>
    <x v="4"/>
    <x v="6"/>
    <x v="31"/>
    <x v="20"/>
  </r>
  <r>
    <x v="88"/>
    <x v="0"/>
    <x v="1"/>
    <n v="1512"/>
    <x v="95"/>
    <x v="4"/>
    <x v="6"/>
    <x v="31"/>
    <x v="20"/>
  </r>
  <r>
    <x v="89"/>
    <x v="0"/>
    <x v="8"/>
    <n v="1512"/>
    <x v="99"/>
    <x v="4"/>
    <x v="6"/>
    <x v="31"/>
    <x v="21"/>
  </r>
  <r>
    <x v="90"/>
    <x v="0"/>
    <x v="0"/>
    <n v="1510"/>
    <x v="96"/>
    <x v="4"/>
    <x v="6"/>
    <x v="31"/>
    <x v="21"/>
  </r>
  <r>
    <x v="91"/>
    <x v="0"/>
    <x v="12"/>
    <n v="1510"/>
    <x v="100"/>
    <x v="4"/>
    <x v="6"/>
    <x v="31"/>
    <x v="21"/>
  </r>
  <r>
    <x v="92"/>
    <x v="0"/>
    <x v="12"/>
    <n v="1510"/>
    <x v="100"/>
    <x v="4"/>
    <x v="6"/>
    <x v="31"/>
    <x v="21"/>
  </r>
  <r>
    <x v="93"/>
    <x v="0"/>
    <x v="0"/>
    <n v="1510"/>
    <x v="96"/>
    <x v="4"/>
    <x v="6"/>
    <x v="31"/>
    <x v="21"/>
  </r>
  <r>
    <x v="94"/>
    <x v="0"/>
    <x v="0"/>
    <n v="1490"/>
    <x v="8"/>
    <x v="3"/>
    <x v="5"/>
    <x v="4"/>
    <x v="4"/>
  </r>
  <r>
    <x v="95"/>
    <x v="0"/>
    <x v="0"/>
    <n v="1490"/>
    <x v="8"/>
    <x v="3"/>
    <x v="5"/>
    <x v="4"/>
    <x v="4"/>
  </r>
  <r>
    <x v="96"/>
    <x v="0"/>
    <x v="0"/>
    <n v="1490"/>
    <x v="8"/>
    <x v="3"/>
    <x v="5"/>
    <x v="4"/>
    <x v="4"/>
  </r>
  <r>
    <x v="97"/>
    <x v="0"/>
    <x v="0"/>
    <n v="1490"/>
    <x v="8"/>
    <x v="3"/>
    <x v="5"/>
    <x v="4"/>
    <x v="4"/>
  </r>
  <r>
    <x v="98"/>
    <x v="0"/>
    <x v="20"/>
    <n v="1440"/>
    <x v="101"/>
    <x v="4"/>
    <x v="6"/>
    <x v="32"/>
    <x v="22"/>
  </r>
  <r>
    <x v="99"/>
    <x v="0"/>
    <x v="21"/>
    <s v="1441"/>
    <x v="102"/>
    <x v="4"/>
    <x v="6"/>
    <x v="33"/>
    <x v="23"/>
  </r>
  <r>
    <x v="100"/>
    <x v="0"/>
    <x v="0"/>
    <n v="1600"/>
    <x v="103"/>
    <x v="4"/>
    <x v="6"/>
    <x v="34"/>
    <x v="24"/>
  </r>
  <r>
    <x v="101"/>
    <x v="0"/>
    <x v="0"/>
    <n v="1600"/>
    <x v="103"/>
    <x v="4"/>
    <x v="6"/>
    <x v="34"/>
    <x v="24"/>
  </r>
  <r>
    <x v="102"/>
    <x v="0"/>
    <x v="0"/>
    <n v="1600"/>
    <x v="103"/>
    <x v="4"/>
    <x v="6"/>
    <x v="34"/>
    <x v="24"/>
  </r>
  <r>
    <x v="103"/>
    <x v="0"/>
    <x v="0"/>
    <n v="1600"/>
    <x v="103"/>
    <x v="4"/>
    <x v="6"/>
    <x v="34"/>
    <x v="24"/>
  </r>
  <r>
    <x v="104"/>
    <x v="0"/>
    <x v="0"/>
    <n v="1600"/>
    <x v="103"/>
    <x v="4"/>
    <x v="6"/>
    <x v="34"/>
    <x v="24"/>
  </r>
  <r>
    <x v="105"/>
    <x v="0"/>
    <x v="0"/>
    <n v="1600"/>
    <x v="103"/>
    <x v="4"/>
    <x v="6"/>
    <x v="34"/>
    <x v="24"/>
  </r>
  <r>
    <x v="106"/>
    <x v="0"/>
    <x v="8"/>
    <n v="1022"/>
    <x v="104"/>
    <x v="4"/>
    <x v="6"/>
    <x v="35"/>
    <x v="25"/>
  </r>
  <r>
    <x v="107"/>
    <x v="0"/>
    <x v="8"/>
    <n v="1022"/>
    <x v="104"/>
    <x v="4"/>
    <x v="6"/>
    <x v="35"/>
    <x v="25"/>
  </r>
  <r>
    <x v="108"/>
    <x v="0"/>
    <x v="8"/>
    <n v="1022"/>
    <x v="104"/>
    <x v="4"/>
    <x v="6"/>
    <x v="36"/>
    <x v="25"/>
  </r>
  <r>
    <x v="109"/>
    <x v="0"/>
    <x v="8"/>
    <n v="1022"/>
    <x v="104"/>
    <x v="4"/>
    <x v="6"/>
    <x v="36"/>
    <x v="25"/>
  </r>
  <r>
    <x v="110"/>
    <x v="0"/>
    <x v="22"/>
    <n v="1471"/>
    <x v="105"/>
    <x v="4"/>
    <x v="6"/>
    <x v="37"/>
    <x v="26"/>
  </r>
  <r>
    <x v="111"/>
    <x v="0"/>
    <x v="22"/>
    <n v="1471"/>
    <x v="105"/>
    <x v="4"/>
    <x v="6"/>
    <x v="37"/>
    <x v="26"/>
  </r>
  <r>
    <x v="112"/>
    <x v="0"/>
    <x v="1"/>
    <n v="1461"/>
    <x v="106"/>
    <x v="0"/>
    <x v="7"/>
    <x v="38"/>
    <x v="27"/>
  </r>
  <r>
    <x v="113"/>
    <x v="0"/>
    <x v="0"/>
    <n v="1461"/>
    <x v="107"/>
    <x v="0"/>
    <x v="7"/>
    <x v="39"/>
    <x v="27"/>
  </r>
  <r>
    <x v="114"/>
    <x v="0"/>
    <x v="1"/>
    <n v="1461"/>
    <x v="106"/>
    <x v="0"/>
    <x v="7"/>
    <x v="38"/>
    <x v="27"/>
  </r>
  <r>
    <x v="115"/>
    <x v="0"/>
    <x v="1"/>
    <n v="1230"/>
    <x v="108"/>
    <x v="4"/>
    <x v="6"/>
    <x v="40"/>
    <x v="28"/>
  </r>
  <r>
    <x v="116"/>
    <x v="0"/>
    <x v="23"/>
    <n v="1497"/>
    <x v="109"/>
    <x v="4"/>
    <x v="6"/>
    <x v="41"/>
    <x v="29"/>
  </r>
  <r>
    <x v="117"/>
    <x v="0"/>
    <x v="22"/>
    <n v="1493"/>
    <x v="110"/>
    <x v="4"/>
    <x v="6"/>
    <x v="41"/>
    <x v="30"/>
  </r>
  <r>
    <x v="118"/>
    <x v="0"/>
    <x v="22"/>
    <n v="1493"/>
    <x v="110"/>
    <x v="4"/>
    <x v="6"/>
    <x v="41"/>
    <x v="30"/>
  </r>
  <r>
    <x v="119"/>
    <x v="0"/>
    <x v="0"/>
    <n v="1492"/>
    <x v="111"/>
    <x v="4"/>
    <x v="6"/>
    <x v="41"/>
    <x v="31"/>
  </r>
  <r>
    <x v="120"/>
    <x v="0"/>
    <x v="0"/>
    <n v="1493"/>
    <x v="112"/>
    <x v="4"/>
    <x v="6"/>
    <x v="41"/>
    <x v="30"/>
  </r>
  <r>
    <x v="121"/>
    <x v="0"/>
    <x v="1"/>
    <s v="9101"/>
    <x v="113"/>
    <x v="4"/>
    <x v="6"/>
    <x v="42"/>
    <x v="32"/>
  </r>
  <r>
    <x v="122"/>
    <x v="0"/>
    <x v="24"/>
    <n v="1519"/>
    <x v="114"/>
    <x v="5"/>
    <x v="2"/>
    <x v="43"/>
    <x v="33"/>
  </r>
  <r>
    <x v="123"/>
    <x v="0"/>
    <x v="25"/>
    <n v="1520"/>
    <x v="115"/>
    <x v="5"/>
    <x v="2"/>
    <x v="44"/>
    <x v="34"/>
  </r>
  <r>
    <x v="124"/>
    <x v="0"/>
    <x v="22"/>
    <n v="9001"/>
    <x v="116"/>
    <x v="4"/>
    <x v="6"/>
    <x v="45"/>
    <x v="35"/>
  </r>
  <r>
    <x v="125"/>
    <x v="0"/>
    <x v="12"/>
    <n v="9000"/>
    <x v="117"/>
    <x v="4"/>
    <x v="6"/>
    <x v="45"/>
    <x v="36"/>
  </r>
  <r>
    <x v="126"/>
    <x v="0"/>
    <x v="22"/>
    <n v="9143"/>
    <x v="118"/>
    <x v="1"/>
    <x v="1"/>
    <x v="46"/>
    <x v="37"/>
  </r>
  <r>
    <x v="127"/>
    <x v="0"/>
    <x v="22"/>
    <n v="4039"/>
    <x v="119"/>
    <x v="4"/>
    <x v="6"/>
    <x v="45"/>
    <x v="38"/>
  </r>
  <r>
    <x v="128"/>
    <x v="0"/>
    <x v="22"/>
    <n v="4035"/>
    <x v="120"/>
    <x v="4"/>
    <x v="6"/>
    <x v="45"/>
    <x v="38"/>
  </r>
  <r>
    <x v="129"/>
    <x v="0"/>
    <x v="0"/>
    <n v="7031"/>
    <x v="121"/>
    <x v="4"/>
    <x v="6"/>
    <x v="47"/>
    <x v="3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96">
  <r>
    <x v="0"/>
    <x v="0"/>
    <x v="0"/>
    <x v="0"/>
    <x v="0"/>
    <s v="-"/>
    <d v="2019-07-30T00:00:00"/>
    <x v="0"/>
    <d v="2019-08-01T00:00:00"/>
    <x v="0"/>
    <x v="0"/>
    <s v="1490GO1"/>
    <s v="SI-392"/>
    <s v="-"/>
    <x v="0"/>
    <n v="1320"/>
    <s v="properly accrued in jul-19, keep accuring in quarterly basis according with the forecast in the below line"/>
    <x v="0"/>
    <m/>
    <m/>
    <m/>
    <m/>
    <m/>
    <n v="1320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n v="1320"/>
    <m/>
    <x v="0"/>
    <x v="0"/>
    <x v="0"/>
    <x v="0"/>
    <x v="0"/>
    <x v="0"/>
    <x v="0"/>
    <x v="0"/>
    <x v="0"/>
    <x v="0"/>
    <x v="0"/>
    <x v="0"/>
    <x v="0"/>
    <n v="132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1320"/>
    <n v="0"/>
    <n v="0"/>
    <n v="0"/>
    <n v="0"/>
    <n v="0"/>
    <n v="0"/>
    <n v="0"/>
    <n v="1320"/>
    <n v="0"/>
  </r>
  <r>
    <x v="0"/>
    <x v="1"/>
    <x v="0"/>
    <x v="0"/>
    <x v="0"/>
    <s v="-"/>
    <d v="2019-11-08T00:00:00"/>
    <x v="0"/>
    <d v="2019-11-01T00:00:00"/>
    <x v="0"/>
    <x v="0"/>
    <s v="1490GO1"/>
    <s v="SI-496"/>
    <s v="-"/>
    <x v="1"/>
    <n v="330"/>
    <s v="properly accrued in jul-19, keep accuring in quarterly basis according with the forecast in the below line"/>
    <x v="0"/>
    <m/>
    <m/>
    <m/>
    <m/>
    <m/>
    <m/>
    <m/>
    <m/>
    <m/>
    <n v="330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330"/>
    <n v="0"/>
    <n v="0"/>
    <n v="0"/>
    <n v="0"/>
    <n v="0"/>
  </r>
  <r>
    <x v="0"/>
    <x v="2"/>
    <x v="0"/>
    <x v="0"/>
    <x v="0"/>
    <s v="P89/667"/>
    <d v="2018-11-13T00:00:00"/>
    <x v="1"/>
    <d v="2019-03-01T00:00:00"/>
    <x v="0"/>
    <x v="0"/>
    <s v="1490GO1"/>
    <m/>
    <s v="-"/>
    <x v="2"/>
    <n v="-167.98"/>
    <s v="reversal of Accruals Mar-19"/>
    <x v="1"/>
    <m/>
    <s v="cancelled as this never happened"/>
    <n v="-167.98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167.98"/>
    <n v="0"/>
    <n v="0"/>
    <n v="0"/>
    <n v="0"/>
    <n v="0"/>
    <n v="0"/>
    <n v="0"/>
    <n v="0"/>
    <n v="0"/>
    <n v="0"/>
    <n v="0"/>
    <n v="0"/>
  </r>
  <r>
    <x v="0"/>
    <x v="2"/>
    <x v="0"/>
    <x v="0"/>
    <x v="0"/>
    <s v="-"/>
    <s v="-"/>
    <x v="1"/>
    <d v="2019-03-01T00:00:00"/>
    <x v="0"/>
    <x v="0"/>
    <s v="1490GO1"/>
    <m/>
    <s v="-"/>
    <x v="3"/>
    <n v="-179.4"/>
    <s v="reversal of Accruals Mar-19"/>
    <x v="1"/>
    <m/>
    <m/>
    <n v="-179.4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179.4"/>
    <n v="0"/>
    <n v="0"/>
    <n v="0"/>
    <n v="0"/>
    <n v="0"/>
    <n v="0"/>
    <n v="0"/>
    <n v="0"/>
    <n v="0"/>
    <n v="0"/>
    <n v="0"/>
    <n v="0"/>
  </r>
  <r>
    <x v="0"/>
    <x v="2"/>
    <x v="0"/>
    <x v="0"/>
    <x v="0"/>
    <s v="-"/>
    <s v="-"/>
    <x v="1"/>
    <d v="2019-03-01T00:00:00"/>
    <x v="0"/>
    <x v="0"/>
    <s v="1490GO1"/>
    <m/>
    <s v="-"/>
    <x v="4"/>
    <n v="-118.8"/>
    <s v="reversal of Accruals Mar-19"/>
    <x v="1"/>
    <m/>
    <m/>
    <n v="-118.8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118.8"/>
    <n v="0"/>
    <n v="0"/>
    <n v="0"/>
    <n v="0"/>
    <n v="0"/>
    <n v="0"/>
    <n v="0"/>
    <n v="0"/>
    <n v="0"/>
    <n v="0"/>
    <n v="0"/>
    <n v="0"/>
  </r>
  <r>
    <x v="0"/>
    <x v="3"/>
    <x v="0"/>
    <x v="0"/>
    <x v="0"/>
    <s v="-"/>
    <d v="2019-04-01T00:00:00"/>
    <x v="1"/>
    <d v="2019-04-01T00:00:00"/>
    <x v="0"/>
    <x v="0"/>
    <s v="1490GO1"/>
    <s v="SI-351"/>
    <s v="-"/>
    <x v="3"/>
    <n v="179.4"/>
    <m/>
    <x v="2"/>
    <m/>
    <m/>
    <n v="179.4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179.4"/>
    <n v="0"/>
    <n v="0"/>
    <n v="0"/>
    <n v="0"/>
    <n v="0"/>
    <n v="0"/>
    <n v="0"/>
    <n v="0"/>
    <n v="0"/>
    <n v="0"/>
    <n v="0"/>
    <n v="0"/>
  </r>
  <r>
    <x v="0"/>
    <x v="3"/>
    <x v="0"/>
    <x v="0"/>
    <x v="0"/>
    <s v="-"/>
    <d v="2019-04-01T00:00:00"/>
    <x v="1"/>
    <d v="2019-04-01T00:00:00"/>
    <x v="0"/>
    <x v="0"/>
    <s v="1490GO1"/>
    <s v="SI-352"/>
    <s v="-"/>
    <x v="4"/>
    <n v="118.8"/>
    <m/>
    <x v="2"/>
    <m/>
    <m/>
    <n v="118.8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118.8"/>
    <n v="0"/>
    <n v="0"/>
    <n v="0"/>
    <n v="0"/>
    <n v="0"/>
    <n v="0"/>
    <n v="0"/>
    <n v="0"/>
    <n v="0"/>
    <n v="0"/>
    <n v="0"/>
    <n v="0"/>
  </r>
  <r>
    <x v="0"/>
    <x v="4"/>
    <x v="0"/>
    <x v="0"/>
    <x v="0"/>
    <s v="-"/>
    <d v="2019-05-01T00:00:00"/>
    <x v="0"/>
    <d v="2019-05-01T00:00:00"/>
    <x v="0"/>
    <x v="0"/>
    <s v="1490GO1"/>
    <s v="SI-367"/>
    <s v="-"/>
    <x v="5"/>
    <n v="179.4"/>
    <m/>
    <x v="2"/>
    <m/>
    <m/>
    <m/>
    <n v="179.4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179.4"/>
    <n v="0"/>
    <n v="0"/>
    <n v="0"/>
    <n v="0"/>
    <n v="0"/>
    <n v="0"/>
    <n v="0"/>
    <n v="0"/>
    <n v="0"/>
    <n v="0"/>
    <n v="0"/>
  </r>
  <r>
    <x v="0"/>
    <x v="4"/>
    <x v="0"/>
    <x v="0"/>
    <x v="0"/>
    <s v="-"/>
    <d v="2019-05-01T00:00:00"/>
    <x v="0"/>
    <d v="2019-05-01T00:00:00"/>
    <x v="0"/>
    <x v="0"/>
    <s v="1490GO1"/>
    <s v="SI-368"/>
    <s v="-"/>
    <x v="6"/>
    <n v="118.8"/>
    <m/>
    <x v="2"/>
    <m/>
    <m/>
    <m/>
    <n v="118.8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118.8"/>
    <n v="0"/>
    <n v="0"/>
    <n v="0"/>
    <n v="0"/>
    <n v="0"/>
    <n v="0"/>
    <n v="0"/>
    <n v="0"/>
    <n v="0"/>
    <n v="0"/>
    <n v="0"/>
  </r>
  <r>
    <x v="0"/>
    <x v="5"/>
    <x v="0"/>
    <x v="0"/>
    <x v="0"/>
    <s v="-"/>
    <d v="2019-06-11T00:00:00"/>
    <x v="0"/>
    <d v="2019-06-01T00:00:00"/>
    <x v="0"/>
    <x v="0"/>
    <s v="1490GO1"/>
    <s v="SI-375"/>
    <s v="-"/>
    <x v="7"/>
    <n v="179.4"/>
    <m/>
    <x v="2"/>
    <m/>
    <m/>
    <m/>
    <m/>
    <n v="179.4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179.4"/>
    <n v="0"/>
    <n v="0"/>
    <n v="0"/>
    <n v="0"/>
    <n v="0"/>
    <n v="0"/>
    <n v="0"/>
    <n v="0"/>
    <n v="0"/>
    <n v="0"/>
  </r>
  <r>
    <x v="0"/>
    <x v="5"/>
    <x v="0"/>
    <x v="0"/>
    <x v="0"/>
    <s v="-"/>
    <d v="2019-06-11T00:00:00"/>
    <x v="0"/>
    <d v="2019-06-01T00:00:00"/>
    <x v="0"/>
    <x v="0"/>
    <s v="1490GO1"/>
    <s v="SI-380"/>
    <s v="-"/>
    <x v="8"/>
    <n v="118.8"/>
    <m/>
    <x v="2"/>
    <m/>
    <m/>
    <m/>
    <m/>
    <n v="118.8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118.8"/>
    <n v="0"/>
    <n v="0"/>
    <n v="0"/>
    <n v="0"/>
    <n v="0"/>
    <n v="0"/>
    <n v="0"/>
    <n v="0"/>
    <n v="0"/>
    <n v="0"/>
  </r>
  <r>
    <x v="0"/>
    <x v="5"/>
    <x v="0"/>
    <x v="0"/>
    <x v="0"/>
    <s v="-"/>
    <d v="2019-06-11T00:00:00"/>
    <x v="0"/>
    <d v="2019-06-01T00:00:00"/>
    <x v="0"/>
    <x v="0"/>
    <s v="1490GO1"/>
    <s v="SI-376"/>
    <s v="-"/>
    <x v="9"/>
    <n v="179.4"/>
    <m/>
    <x v="2"/>
    <m/>
    <m/>
    <m/>
    <m/>
    <m/>
    <n v="179.4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179.4"/>
    <n v="0"/>
    <n v="0"/>
    <n v="0"/>
    <n v="0"/>
    <n v="0"/>
    <n v="0"/>
    <n v="0"/>
    <n v="0"/>
    <n v="0"/>
  </r>
  <r>
    <x v="0"/>
    <x v="5"/>
    <x v="0"/>
    <x v="0"/>
    <x v="0"/>
    <s v="-"/>
    <d v="2019-06-11T00:00:00"/>
    <x v="0"/>
    <d v="2019-06-01T00:00:00"/>
    <x v="0"/>
    <x v="0"/>
    <s v="1490GO1"/>
    <s v="SI-381"/>
    <s v="-"/>
    <x v="10"/>
    <n v="118.8"/>
    <m/>
    <x v="2"/>
    <m/>
    <m/>
    <m/>
    <m/>
    <m/>
    <n v="118.8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118.8"/>
    <n v="0"/>
    <n v="0"/>
    <n v="0"/>
    <n v="0"/>
    <n v="0"/>
    <n v="0"/>
    <n v="0"/>
    <n v="0"/>
    <n v="0"/>
  </r>
  <r>
    <x v="0"/>
    <x v="6"/>
    <x v="0"/>
    <x v="0"/>
    <x v="0"/>
    <s v="-"/>
    <d v="2019-07-02T00:00:00"/>
    <x v="0"/>
    <d v="2019-07-01T00:00:00"/>
    <x v="0"/>
    <x v="0"/>
    <s v="1490GO1"/>
    <s v="SI-397"/>
    <s v="-"/>
    <x v="11"/>
    <n v="179.4"/>
    <m/>
    <x v="2"/>
    <m/>
    <m/>
    <m/>
    <m/>
    <m/>
    <m/>
    <n v="179.4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179.4"/>
    <n v="0"/>
    <n v="0"/>
    <n v="0"/>
    <n v="0"/>
    <n v="0"/>
    <n v="0"/>
    <n v="0"/>
    <n v="0"/>
  </r>
  <r>
    <x v="0"/>
    <x v="6"/>
    <x v="0"/>
    <x v="0"/>
    <x v="0"/>
    <s v="-"/>
    <d v="2019-07-02T00:00:00"/>
    <x v="0"/>
    <d v="2019-07-01T00:00:00"/>
    <x v="0"/>
    <x v="0"/>
    <s v="1490GO1"/>
    <s v="SI-395"/>
    <s v="-"/>
    <x v="12"/>
    <n v="118.8"/>
    <m/>
    <x v="2"/>
    <m/>
    <m/>
    <m/>
    <m/>
    <m/>
    <m/>
    <n v="118.8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118.8"/>
    <n v="0"/>
    <n v="0"/>
    <n v="0"/>
    <n v="0"/>
    <n v="0"/>
    <n v="0"/>
    <n v="0"/>
    <n v="0"/>
  </r>
  <r>
    <x v="0"/>
    <x v="0"/>
    <x v="0"/>
    <x v="0"/>
    <x v="0"/>
    <s v="-"/>
    <d v="2019-07-30T00:00:00"/>
    <x v="0"/>
    <d v="2019-08-01T00:00:00"/>
    <x v="0"/>
    <x v="0"/>
    <s v="1490GO1"/>
    <s v="SI-419"/>
    <s v="-"/>
    <x v="13"/>
    <n v="118.8"/>
    <m/>
    <x v="2"/>
    <m/>
    <m/>
    <m/>
    <m/>
    <m/>
    <m/>
    <m/>
    <n v="118.8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118.8"/>
    <n v="0"/>
    <n v="0"/>
    <n v="0"/>
    <n v="0"/>
    <n v="0"/>
    <n v="0"/>
    <n v="0"/>
  </r>
  <r>
    <x v="0"/>
    <x v="0"/>
    <x v="0"/>
    <x v="0"/>
    <x v="0"/>
    <s v="-"/>
    <d v="2019-07-30T00:00:00"/>
    <x v="0"/>
    <d v="2019-08-01T00:00:00"/>
    <x v="0"/>
    <x v="0"/>
    <s v="1490GO1"/>
    <s v="SI-418"/>
    <s v="-"/>
    <x v="14"/>
    <n v="179.4"/>
    <m/>
    <x v="2"/>
    <m/>
    <m/>
    <m/>
    <m/>
    <m/>
    <m/>
    <m/>
    <n v="179.4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179.4"/>
    <n v="0"/>
    <n v="0"/>
    <n v="0"/>
    <n v="0"/>
    <n v="0"/>
    <n v="0"/>
    <n v="0"/>
  </r>
  <r>
    <x v="0"/>
    <x v="7"/>
    <x v="0"/>
    <x v="0"/>
    <x v="0"/>
    <s v="-"/>
    <d v="2019-09-10T00:00:00"/>
    <x v="0"/>
    <d v="2019-09-01T00:00:00"/>
    <x v="0"/>
    <x v="0"/>
    <s v="1490GO1"/>
    <s v="SI-454"/>
    <s v="-"/>
    <x v="15"/>
    <n v="118.8"/>
    <m/>
    <x v="2"/>
    <m/>
    <m/>
    <m/>
    <m/>
    <m/>
    <m/>
    <m/>
    <m/>
    <n v="118.8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118.8"/>
    <n v="0"/>
    <n v="0"/>
    <n v="0"/>
    <n v="0"/>
    <n v="0"/>
    <n v="0"/>
  </r>
  <r>
    <x v="0"/>
    <x v="7"/>
    <x v="0"/>
    <x v="0"/>
    <x v="0"/>
    <s v="-"/>
    <d v="2019-09-10T00:00:00"/>
    <x v="0"/>
    <d v="2019-09-01T00:00:00"/>
    <x v="0"/>
    <x v="0"/>
    <s v="1490GO1"/>
    <s v="SI-453"/>
    <s v="-"/>
    <x v="16"/>
    <n v="179.4"/>
    <m/>
    <x v="2"/>
    <m/>
    <m/>
    <m/>
    <m/>
    <m/>
    <m/>
    <m/>
    <m/>
    <n v="179.4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179.4"/>
    <n v="0"/>
    <n v="0"/>
    <n v="0"/>
    <n v="0"/>
    <n v="0"/>
    <n v="0"/>
  </r>
  <r>
    <x v="0"/>
    <x v="8"/>
    <x v="0"/>
    <x v="0"/>
    <x v="0"/>
    <s v="-"/>
    <d v="2019-10-03T00:00:00"/>
    <x v="0"/>
    <d v="2019-10-01T00:00:00"/>
    <x v="0"/>
    <x v="0"/>
    <s v="1490GO1"/>
    <s v="SI-467"/>
    <s v="-"/>
    <x v="17"/>
    <n v="118.8"/>
    <m/>
    <x v="2"/>
    <m/>
    <m/>
    <m/>
    <m/>
    <m/>
    <m/>
    <m/>
    <m/>
    <m/>
    <n v="118.8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118.8"/>
    <n v="0"/>
    <n v="0"/>
    <n v="0"/>
    <n v="0"/>
    <n v="0"/>
  </r>
  <r>
    <x v="0"/>
    <x v="8"/>
    <x v="0"/>
    <x v="0"/>
    <x v="0"/>
    <s v="-"/>
    <d v="2019-10-03T00:00:00"/>
    <x v="0"/>
    <d v="2019-10-01T00:00:00"/>
    <x v="0"/>
    <x v="0"/>
    <s v="1490GO1"/>
    <s v="SI-465"/>
    <s v="-"/>
    <x v="18"/>
    <n v="179.4"/>
    <m/>
    <x v="2"/>
    <m/>
    <m/>
    <m/>
    <m/>
    <m/>
    <m/>
    <m/>
    <m/>
    <m/>
    <n v="179.4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179.4"/>
    <n v="0"/>
    <n v="0"/>
    <n v="0"/>
    <n v="0"/>
    <n v="0"/>
  </r>
  <r>
    <x v="0"/>
    <x v="1"/>
    <x v="0"/>
    <x v="0"/>
    <x v="0"/>
    <s v="-"/>
    <d v="2019-11-09T00:00:00"/>
    <x v="0"/>
    <d v="2019-11-01T00:00:00"/>
    <x v="0"/>
    <x v="0"/>
    <s v="1490GO1"/>
    <s v="SI-486"/>
    <s v="-"/>
    <x v="19"/>
    <n v="118.8"/>
    <m/>
    <x v="2"/>
    <m/>
    <m/>
    <m/>
    <m/>
    <m/>
    <m/>
    <m/>
    <m/>
    <m/>
    <m/>
    <n v="118.8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118.8"/>
    <n v="0"/>
    <n v="0"/>
    <n v="0"/>
    <n v="0"/>
  </r>
  <r>
    <x v="0"/>
    <x v="1"/>
    <x v="0"/>
    <x v="0"/>
    <x v="0"/>
    <s v="-"/>
    <d v="2019-11-08T00:00:00"/>
    <x v="0"/>
    <d v="2019-11-01T00:00:00"/>
    <x v="0"/>
    <x v="0"/>
    <s v="1490GO1"/>
    <s v="SI-484"/>
    <s v="-"/>
    <x v="20"/>
    <n v="179.4"/>
    <m/>
    <x v="2"/>
    <m/>
    <m/>
    <m/>
    <m/>
    <m/>
    <m/>
    <m/>
    <m/>
    <m/>
    <m/>
    <n v="179.4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179.4"/>
    <n v="0"/>
    <n v="0"/>
    <n v="0"/>
    <n v="0"/>
  </r>
  <r>
    <x v="0"/>
    <x v="9"/>
    <x v="0"/>
    <x v="0"/>
    <x v="0"/>
    <s v="-"/>
    <d v="2019-12-04T00:00:00"/>
    <x v="0"/>
    <d v="2019-12-01T00:00:00"/>
    <x v="0"/>
    <x v="0"/>
    <s v="1490GO1"/>
    <s v="SI-504"/>
    <s v="-"/>
    <x v="21"/>
    <n v="179.4"/>
    <m/>
    <x v="2"/>
    <m/>
    <m/>
    <m/>
    <m/>
    <m/>
    <m/>
    <m/>
    <m/>
    <m/>
    <m/>
    <m/>
    <n v="179.4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179.4"/>
    <n v="0"/>
    <n v="0"/>
    <n v="0"/>
  </r>
  <r>
    <x v="0"/>
    <x v="9"/>
    <x v="0"/>
    <x v="0"/>
    <x v="0"/>
    <s v="-"/>
    <d v="2019-12-02T00:00:00"/>
    <x v="0"/>
    <d v="2019-12-01T00:00:00"/>
    <x v="0"/>
    <x v="0"/>
    <s v="1490GO1"/>
    <s v="SI-502"/>
    <s v="-"/>
    <x v="22"/>
    <n v="118.8"/>
    <m/>
    <x v="2"/>
    <m/>
    <m/>
    <m/>
    <m/>
    <m/>
    <m/>
    <m/>
    <m/>
    <m/>
    <m/>
    <m/>
    <n v="118.8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118.8"/>
    <n v="0"/>
    <n v="0"/>
    <n v="0"/>
  </r>
  <r>
    <x v="0"/>
    <x v="10"/>
    <x v="0"/>
    <x v="0"/>
    <x v="0"/>
    <s v="-"/>
    <d v="2020-01-09T00:00:00"/>
    <x v="0"/>
    <d v="2020-01-01T00:00:00"/>
    <x v="0"/>
    <x v="0"/>
    <s v="1490GO1"/>
    <s v="SI-519"/>
    <s v="-"/>
    <x v="23"/>
    <n v="179.4"/>
    <m/>
    <x v="2"/>
    <m/>
    <m/>
    <m/>
    <m/>
    <m/>
    <m/>
    <m/>
    <m/>
    <m/>
    <m/>
    <m/>
    <m/>
    <n v="179.4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179.4"/>
    <n v="0"/>
    <n v="0"/>
  </r>
  <r>
    <x v="0"/>
    <x v="10"/>
    <x v="0"/>
    <x v="0"/>
    <x v="0"/>
    <s v="-"/>
    <d v="2020-01-09T00:00:00"/>
    <x v="0"/>
    <d v="2020-01-01T00:00:00"/>
    <x v="0"/>
    <x v="0"/>
    <s v="1490GO1"/>
    <s v="SI-521"/>
    <s v="-"/>
    <x v="24"/>
    <n v="118.8"/>
    <m/>
    <x v="2"/>
    <m/>
    <m/>
    <m/>
    <m/>
    <m/>
    <m/>
    <m/>
    <m/>
    <m/>
    <m/>
    <m/>
    <m/>
    <n v="118.8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118.8"/>
    <n v="0"/>
    <n v="0"/>
  </r>
  <r>
    <x v="0"/>
    <x v="10"/>
    <x v="0"/>
    <x v="0"/>
    <x v="0"/>
    <s v="-"/>
    <d v="2020-01-31T00:00:00"/>
    <x v="0"/>
    <d v="2020-01-01T00:00:00"/>
    <x v="0"/>
    <x v="0"/>
    <s v="1490GO1"/>
    <s v="SI-541"/>
    <s v="-"/>
    <x v="25"/>
    <n v="118.8"/>
    <m/>
    <x v="2"/>
    <m/>
    <m/>
    <m/>
    <m/>
    <m/>
    <m/>
    <m/>
    <m/>
    <m/>
    <m/>
    <m/>
    <m/>
    <m/>
    <n v="118.8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118.8"/>
    <n v="0"/>
  </r>
  <r>
    <x v="0"/>
    <x v="10"/>
    <x v="0"/>
    <x v="0"/>
    <x v="0"/>
    <s v="-"/>
    <d v="2020-01-31T00:00:00"/>
    <x v="0"/>
    <d v="2020-01-01T00:00:00"/>
    <x v="0"/>
    <x v="0"/>
    <s v="1490GO1"/>
    <s v="SI-539"/>
    <s v="-"/>
    <x v="26"/>
    <n v="179.4"/>
    <m/>
    <x v="2"/>
    <m/>
    <m/>
    <m/>
    <m/>
    <m/>
    <m/>
    <m/>
    <m/>
    <m/>
    <m/>
    <m/>
    <m/>
    <m/>
    <n v="179.4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179.4"/>
    <n v="0"/>
  </r>
  <r>
    <x v="0"/>
    <x v="11"/>
    <x v="0"/>
    <x v="0"/>
    <x v="0"/>
    <s v="-"/>
    <d v="2020-03-31T00:00:00"/>
    <x v="0"/>
    <d v="2020-03-01T00:00:00"/>
    <x v="0"/>
    <x v="0"/>
    <s v="1490GO1"/>
    <s v="SI-560"/>
    <s v="-"/>
    <x v="27"/>
    <n v="118.8"/>
    <m/>
    <x v="2"/>
    <m/>
    <m/>
    <m/>
    <m/>
    <m/>
    <m/>
    <m/>
    <m/>
    <m/>
    <m/>
    <m/>
    <m/>
    <m/>
    <m/>
    <n v="118.8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118.8"/>
  </r>
  <r>
    <x v="0"/>
    <x v="11"/>
    <x v="0"/>
    <x v="0"/>
    <x v="0"/>
    <s v="-"/>
    <d v="2020-03-31T00:00:00"/>
    <x v="0"/>
    <d v="2020-03-01T00:00:00"/>
    <x v="0"/>
    <x v="0"/>
    <s v="1490GO1"/>
    <s v="SI-562"/>
    <s v="-"/>
    <x v="28"/>
    <n v="179.4"/>
    <m/>
    <x v="2"/>
    <m/>
    <m/>
    <m/>
    <m/>
    <m/>
    <m/>
    <m/>
    <m/>
    <m/>
    <m/>
    <m/>
    <m/>
    <m/>
    <m/>
    <n v="179.4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179.4"/>
  </r>
  <r>
    <x v="0"/>
    <x v="11"/>
    <x v="0"/>
    <x v="0"/>
    <x v="0"/>
    <s v="-"/>
    <d v="2020-03-31T00:00:00"/>
    <x v="0"/>
    <d v="2020-03-01T00:00:00"/>
    <x v="0"/>
    <x v="0"/>
    <s v="1490GO1"/>
    <s v="SI-585"/>
    <s v="-"/>
    <x v="29"/>
    <n v="179.4"/>
    <m/>
    <x v="2"/>
    <m/>
    <m/>
    <m/>
    <m/>
    <m/>
    <m/>
    <m/>
    <m/>
    <m/>
    <m/>
    <m/>
    <m/>
    <m/>
    <m/>
    <m/>
    <n v="179.4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179.4"/>
    <x v="0"/>
    <x v="0"/>
    <x v="0"/>
    <x v="0"/>
    <x v="0"/>
    <x v="0"/>
    <x v="0"/>
    <x v="0"/>
    <x v="0"/>
    <x v="0"/>
    <x v="0"/>
    <x v="0"/>
    <n v="-179.4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m/>
    <x v="1"/>
    <x v="1"/>
    <x v="1"/>
    <x v="1"/>
    <x v="1"/>
    <x v="1"/>
    <x v="1"/>
    <x v="1"/>
    <x v="1"/>
    <x v="1"/>
    <x v="1"/>
    <x v="1"/>
    <m/>
    <m/>
    <m/>
    <m/>
    <m/>
    <m/>
    <m/>
    <m/>
    <m/>
    <m/>
    <m/>
    <m/>
    <m/>
    <m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11"/>
    <x v="2"/>
    <x v="2"/>
    <x v="2"/>
    <s v="-"/>
    <d v="2020-03-31T00:00:00"/>
    <x v="0"/>
    <d v="2020-03-01T00:00:00"/>
    <x v="2"/>
    <x v="0"/>
    <s v="1469EN1"/>
    <s v="13/14192"/>
    <s v="-"/>
    <x v="31"/>
    <n v="1032"/>
    <m/>
    <x v="3"/>
    <m/>
    <m/>
    <m/>
    <m/>
    <m/>
    <m/>
    <m/>
    <m/>
    <m/>
    <m/>
    <m/>
    <m/>
    <m/>
    <m/>
    <n v="1032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n v="285"/>
    <m/>
    <x v="0"/>
    <x v="0"/>
    <x v="0"/>
    <x v="0"/>
    <x v="0"/>
    <x v="0"/>
    <x v="0"/>
    <x v="0"/>
    <x v="0"/>
    <x v="0"/>
    <x v="0"/>
    <x v="0"/>
    <x v="0"/>
    <n v="285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285"/>
    <n v="1032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3"/>
    <x v="3"/>
    <x v="3"/>
    <s v="P89/533"/>
    <d v="2018-10-10T00:00:00"/>
    <x v="1"/>
    <d v="2019-03-01T00:00:00"/>
    <x v="3"/>
    <x v="2"/>
    <s v="1390GO1"/>
    <m/>
    <s v="-"/>
    <x v="32"/>
    <n v="-777.4"/>
    <s v="reversal of Accruals Mar-19"/>
    <x v="1"/>
    <m/>
    <s v="Im using this line to accrue for the budgeted costs that will hit in Jan-20 and are annual charges so I accrue the total £2752 per month until I receive it in Jan-20 = KEEP and EYE"/>
    <n v="-777.4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128.333333333333"/>
    <n v="7128.333333333333"/>
    <n v="7128.333333333333"/>
    <x v="0"/>
    <x v="0"/>
    <x v="0"/>
    <x v="0"/>
    <x v="0"/>
    <x v="0"/>
    <x v="0"/>
    <x v="0"/>
    <x v="0"/>
    <x v="0"/>
    <x v="0"/>
    <x v="0"/>
    <x v="0"/>
    <n v="21385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777.4"/>
    <n v="0"/>
    <n v="0"/>
    <n v="0"/>
    <n v="0"/>
    <n v="0"/>
    <n v="0"/>
    <n v="0"/>
    <n v="0"/>
    <n v="0"/>
    <n v="7128.333333333333"/>
    <n v="7128.333333333333"/>
    <n v="7128.333333333333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7"/>
    <x v="4"/>
    <x v="4"/>
    <x v="2"/>
    <m/>
    <d v="2019-08-29T00:00:00"/>
    <x v="0"/>
    <d v="2019-09-01T00:00:00"/>
    <x v="4"/>
    <x v="0"/>
    <s v="1470GO1"/>
    <n v="25298"/>
    <m/>
    <x v="33"/>
    <n v="418.8"/>
    <m/>
    <x v="3"/>
    <m/>
    <m/>
    <m/>
    <m/>
    <m/>
    <m/>
    <m/>
    <m/>
    <m/>
    <m/>
    <n v="418.8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418.8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7"/>
    <x v="5"/>
    <x v="5"/>
    <x v="4"/>
    <m/>
    <d v="2019-09-18T00:00:00"/>
    <x v="0"/>
    <d v="2019-09-01T00:00:00"/>
    <x v="5"/>
    <x v="3"/>
    <s v="1090GO1"/>
    <n v="22"/>
    <m/>
    <x v="34"/>
    <n v="5146.4399999999996"/>
    <m/>
    <x v="3"/>
    <m/>
    <m/>
    <m/>
    <m/>
    <m/>
    <m/>
    <m/>
    <m/>
    <n v="5146.4399999999996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5146.4399999999996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0"/>
    <x v="6"/>
    <x v="6"/>
    <x v="5"/>
    <m/>
    <d v="2019-08-29T00:00:00"/>
    <x v="0"/>
    <d v="2019-08-01T00:00:00"/>
    <x v="6"/>
    <x v="2"/>
    <s v="1121GO1"/>
    <n v="27949"/>
    <m/>
    <x v="35"/>
    <n v="238.42"/>
    <m/>
    <x v="3"/>
    <m/>
    <m/>
    <m/>
    <m/>
    <m/>
    <m/>
    <m/>
    <n v="238.42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238.42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7"/>
    <x v="7"/>
    <x v="0"/>
    <s v="-"/>
    <s v="-"/>
    <x v="1"/>
    <s v="Oct-18"/>
    <x v="7"/>
    <x v="0"/>
    <s v="1530PRE"/>
    <m/>
    <s v="I89/663"/>
    <x v="36"/>
    <n v="3500.01"/>
    <s v="recode to 1490GO1"/>
    <x v="4"/>
    <m/>
    <m/>
    <m/>
    <n v="700.00166666666667"/>
    <n v="700.00166666666667"/>
    <n v="700.00166666666667"/>
    <n v="700.00166666666667"/>
    <n v="700.00166666666667"/>
    <m/>
    <m/>
    <m/>
    <m/>
    <m/>
    <m/>
    <m/>
    <m/>
    <x v="0"/>
    <x v="0"/>
    <x v="0"/>
    <x v="0"/>
    <x v="0"/>
    <x v="0"/>
    <x v="0"/>
    <x v="0"/>
    <x v="0"/>
    <x v="0"/>
    <x v="0"/>
    <n v="-1.6666666670062114E-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700.00166666666667"/>
    <n v="700.00166666666667"/>
    <n v="700.00166666666667"/>
    <n v="700.00166666666667"/>
    <n v="700.00166666666667"/>
    <n v="0"/>
    <n v="0"/>
    <n v="0"/>
    <n v="0"/>
    <n v="0"/>
    <n v="0"/>
    <n v="0"/>
  </r>
  <r>
    <x v="0"/>
    <x v="0"/>
    <x v="7"/>
    <x v="7"/>
    <x v="0"/>
    <m/>
    <d v="2019-08-07T00:00:00"/>
    <x v="0"/>
    <d v="2019-08-01T00:00:00"/>
    <x v="7"/>
    <x v="0"/>
    <s v="1530PRE"/>
    <m/>
    <n v="4686"/>
    <x v="37"/>
    <n v="8400.02"/>
    <s v="recode to 1490GO1"/>
    <x v="3"/>
    <m/>
    <m/>
    <m/>
    <m/>
    <m/>
    <m/>
    <m/>
    <m/>
    <n v="700.00166666666667"/>
    <n v="700.00166666666667"/>
    <n v="700.00166666666667"/>
    <n v="700.00166666666667"/>
    <n v="700.00166666666667"/>
    <n v="700.00166666666667"/>
    <n v="700.00166666666667"/>
    <n v="700.00166666666667"/>
    <x v="1"/>
    <x v="1"/>
    <x v="1"/>
    <x v="1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700.00166666666667"/>
    <x v="2"/>
    <x v="2"/>
    <x v="2"/>
    <x v="2"/>
    <x v="0"/>
    <x v="0"/>
    <x v="0"/>
    <x v="0"/>
    <x v="0"/>
    <x v="0"/>
    <x v="0"/>
    <x v="0"/>
    <n v="-3500.0083333333332"/>
    <n v="0"/>
    <n v="0"/>
    <n v="0"/>
    <n v="0"/>
    <n v="0"/>
    <n v="0"/>
    <n v="700.00166666666667"/>
    <n v="700.00166666666667"/>
    <n v="700.00166666666667"/>
    <n v="700.00166666666667"/>
    <n v="700.00166666666667"/>
    <n v="700.00166666666667"/>
    <n v="700.00166666666667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8"/>
    <x v="8"/>
    <x v="6"/>
    <s v="P89/840"/>
    <s v="-"/>
    <x v="1"/>
    <d v="2019-03-01T00:00:00"/>
    <x v="8"/>
    <x v="4"/>
    <s v="1461SY2"/>
    <m/>
    <s v="-"/>
    <x v="38"/>
    <n v="-34.97"/>
    <s v="reversal of Accruals Mar-19"/>
    <x v="1"/>
    <m/>
    <s v="released in Jan-20. item not purchased cancel PO 28.01.20"/>
    <n v="-34.97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34.97"/>
    <n v="0"/>
    <n v="0"/>
    <n v="0"/>
    <n v="0"/>
    <n v="0"/>
    <n v="0"/>
    <n v="0"/>
    <n v="0"/>
    <n v="0"/>
    <n v="0"/>
    <n v="0"/>
    <n v="0"/>
  </r>
  <r>
    <x v="0"/>
    <x v="2"/>
    <x v="9"/>
    <x v="9"/>
    <x v="7"/>
    <s v="P78/748"/>
    <s v="-"/>
    <x v="1"/>
    <d v="2019-03-01T00:00:00"/>
    <x v="8"/>
    <x v="4"/>
    <s v="1464EN1"/>
    <m/>
    <s v="-"/>
    <x v="39"/>
    <n v="-28.32"/>
    <s v="reversal of Accruals Mar-19"/>
    <x v="1"/>
    <m/>
    <s v="Released in Jan-20. KH CC  March 19"/>
    <n v="-28.32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28.32"/>
    <n v="0"/>
    <n v="0"/>
    <n v="0"/>
    <n v="0"/>
    <n v="0"/>
    <n v="0"/>
    <n v="0"/>
    <n v="0"/>
    <n v="0"/>
    <n v="0"/>
    <n v="0"/>
    <n v="0"/>
  </r>
  <r>
    <x v="0"/>
    <x v="4"/>
    <x v="10"/>
    <x v="10"/>
    <x v="8"/>
    <s v="-"/>
    <s v="-"/>
    <x v="1"/>
    <d v="2019-05-01T00:00:00"/>
    <x v="8"/>
    <x v="2"/>
    <s v="1160GO1"/>
    <m/>
    <s v="-"/>
    <x v="40"/>
    <m/>
    <m/>
    <x v="5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4"/>
    <x v="10"/>
    <x v="10"/>
    <x v="8"/>
    <s v="-"/>
    <s v="-"/>
    <x v="1"/>
    <d v="2019-05-01T00:00:00"/>
    <x v="8"/>
    <x v="2"/>
    <s v="1160GO1"/>
    <m/>
    <s v="-"/>
    <x v="41"/>
    <m/>
    <m/>
    <x v="5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4"/>
    <x v="10"/>
    <x v="10"/>
    <x v="8"/>
    <s v="-"/>
    <s v="-"/>
    <x v="1"/>
    <d v="2019-06-01T00:00:00"/>
    <x v="8"/>
    <x v="2"/>
    <s v="1160GO1"/>
    <n v="27230"/>
    <s v="-"/>
    <x v="42"/>
    <n v="2.95"/>
    <m/>
    <x v="3"/>
    <m/>
    <m/>
    <m/>
    <m/>
    <n v="2.95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2.95"/>
    <n v="0"/>
    <n v="0"/>
    <n v="0"/>
    <n v="0"/>
    <n v="0"/>
    <n v="0"/>
    <n v="0"/>
    <n v="0"/>
    <n v="0"/>
    <n v="0"/>
  </r>
  <r>
    <x v="0"/>
    <x v="4"/>
    <x v="10"/>
    <x v="10"/>
    <x v="8"/>
    <s v="-"/>
    <s v="-"/>
    <x v="1"/>
    <d v="2019-06-01T00:00:00"/>
    <x v="8"/>
    <x v="2"/>
    <s v="1160GO1"/>
    <n v="27230"/>
    <s v="-"/>
    <x v="42"/>
    <n v="52.4"/>
    <m/>
    <x v="3"/>
    <m/>
    <m/>
    <m/>
    <m/>
    <n v="52.4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52.4"/>
    <n v="0"/>
    <n v="0"/>
    <n v="0"/>
    <n v="0"/>
    <n v="0"/>
    <n v="0"/>
    <n v="0"/>
    <n v="0"/>
    <n v="0"/>
    <n v="0"/>
  </r>
  <r>
    <x v="0"/>
    <x v="4"/>
    <x v="11"/>
    <x v="11"/>
    <x v="9"/>
    <s v="-"/>
    <s v="-"/>
    <x v="1"/>
    <d v="2019-06-01T00:00:00"/>
    <x v="8"/>
    <x v="2"/>
    <s v="1230GO1"/>
    <n v="27230"/>
    <s v="-"/>
    <x v="43"/>
    <n v="11.99"/>
    <m/>
    <x v="3"/>
    <m/>
    <m/>
    <m/>
    <m/>
    <n v="11.99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11.99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12"/>
    <x v="12"/>
    <x v="6"/>
    <s v="-"/>
    <s v="-"/>
    <x v="1"/>
    <d v="2019-03-01T00:00:00"/>
    <x v="9"/>
    <x v="4"/>
    <s v="1461EN1"/>
    <m/>
    <s v="-"/>
    <x v="44"/>
    <n v="-1252.3499999999999"/>
    <s v="reversal of Accruals Mar-19"/>
    <x v="1"/>
    <m/>
    <s v="OK"/>
    <n v="-1252.3499999999999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1252.3499999999999"/>
    <n v="0"/>
    <n v="0"/>
    <n v="0"/>
    <n v="0"/>
    <n v="0"/>
    <n v="0"/>
    <n v="0"/>
    <n v="0"/>
    <n v="0"/>
    <n v="0"/>
    <n v="0"/>
    <n v="0"/>
  </r>
  <r>
    <x v="0"/>
    <x v="2"/>
    <x v="13"/>
    <x v="13"/>
    <x v="10"/>
    <s v="-"/>
    <s v="-"/>
    <x v="1"/>
    <d v="2019-03-01T00:00:00"/>
    <x v="10"/>
    <x v="5"/>
    <s v="1441AU1"/>
    <m/>
    <s v="Multiple"/>
    <x v="45"/>
    <n v="-2000"/>
    <s v="reversal of Accruals Mar-19"/>
    <x v="1"/>
    <m/>
    <m/>
    <n v="-2000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2000"/>
    <n v="0"/>
    <n v="0"/>
    <n v="0"/>
    <n v="0"/>
    <n v="0"/>
    <n v="0"/>
    <n v="0"/>
    <n v="0"/>
    <n v="0"/>
    <n v="0"/>
    <n v="0"/>
    <n v="0"/>
  </r>
  <r>
    <x v="0"/>
    <x v="7"/>
    <x v="13"/>
    <x v="13"/>
    <x v="10"/>
    <m/>
    <d v="2019-09-18T00:00:00"/>
    <x v="0"/>
    <d v="2019-09-01T00:00:00"/>
    <x v="9"/>
    <x v="5"/>
    <s v="1441AU1"/>
    <s v="C26512"/>
    <m/>
    <x v="46"/>
    <n v="1381.74"/>
    <m/>
    <x v="3"/>
    <m/>
    <s v="OK"/>
    <n v="1381.74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500"/>
    <m/>
    <m/>
    <x v="0"/>
    <x v="0"/>
    <x v="0"/>
    <x v="0"/>
    <x v="0"/>
    <x v="0"/>
    <x v="0"/>
    <x v="0"/>
    <x v="0"/>
    <x v="0"/>
    <x v="0"/>
    <x v="0"/>
    <x v="0"/>
    <n v="150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1381.74"/>
    <n v="0"/>
    <n v="0"/>
    <n v="0"/>
    <n v="0"/>
    <n v="0"/>
    <n v="0"/>
    <n v="0"/>
    <n v="0"/>
    <n v="0"/>
    <n v="1500"/>
    <n v="0"/>
    <n v="0"/>
  </r>
  <r>
    <x v="0"/>
    <x v="10"/>
    <x v="13"/>
    <x v="13"/>
    <x v="10"/>
    <m/>
    <d v="2020-01-14T00:00:00"/>
    <x v="0"/>
    <d v="2020-01-01T00:00:00"/>
    <x v="9"/>
    <x v="5"/>
    <s v="1441AU1"/>
    <s v="C33274"/>
    <m/>
    <x v="47"/>
    <n v="739.4"/>
    <m/>
    <x v="3"/>
    <m/>
    <s v="OK"/>
    <n v="739.4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739.4"/>
    <n v="0"/>
    <n v="0"/>
    <n v="0"/>
    <n v="0"/>
    <n v="0"/>
    <n v="0"/>
    <n v="0"/>
    <n v="0"/>
    <n v="0"/>
    <n v="0"/>
    <n v="0"/>
    <n v="0"/>
  </r>
  <r>
    <x v="0"/>
    <x v="10"/>
    <x v="13"/>
    <x v="13"/>
    <x v="10"/>
    <m/>
    <d v="2020-01-14T00:00:00"/>
    <x v="0"/>
    <d v="2020-01-01T00:00:00"/>
    <x v="9"/>
    <x v="5"/>
    <s v="1441AU1"/>
    <s v="C35378"/>
    <m/>
    <x v="48"/>
    <n v="1352.4"/>
    <m/>
    <x v="3"/>
    <m/>
    <m/>
    <n v="1352.4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1352.4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4"/>
    <x v="14"/>
    <x v="14"/>
    <x v="8"/>
    <s v="-"/>
    <d v="2019-05-07T00:00:00"/>
    <x v="1"/>
    <d v="2019-05-01T00:00:00"/>
    <x v="11"/>
    <x v="2"/>
    <s v="1120GO1"/>
    <n v="2975"/>
    <s v="-"/>
    <x v="49"/>
    <n v="432"/>
    <s v="Apr-19's invoice was entered in Mar-19 but wasn’t entered as prepayment, so I just carry on, don’t accrue for April's invoice , but do to any month forward"/>
    <x v="2"/>
    <m/>
    <m/>
    <m/>
    <m/>
    <n v="432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432"/>
    <n v="0"/>
    <n v="0"/>
    <n v="0"/>
    <n v="0"/>
    <n v="0"/>
    <n v="0"/>
    <n v="0"/>
    <n v="0"/>
    <n v="0"/>
    <n v="0"/>
  </r>
  <r>
    <x v="0"/>
    <x v="4"/>
    <x v="14"/>
    <x v="14"/>
    <x v="8"/>
    <s v="-"/>
    <d v="2019-05-07T00:00:00"/>
    <x v="1"/>
    <d v="2019-05-01T00:00:00"/>
    <x v="11"/>
    <x v="2"/>
    <s v="1120GO1"/>
    <n v="2976"/>
    <s v="-"/>
    <x v="50"/>
    <n v="162"/>
    <s v="Apr-19's invoice was entered in Mar-19 but wasn’t entered as prepayment, so I just carry on, don’t accrue for April's invoice , but do to any month forward"/>
    <x v="2"/>
    <m/>
    <m/>
    <m/>
    <m/>
    <n v="162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162"/>
    <n v="0"/>
    <n v="0"/>
    <n v="0"/>
    <n v="0"/>
    <n v="0"/>
    <n v="0"/>
    <n v="0"/>
    <n v="0"/>
    <n v="0"/>
    <n v="0"/>
  </r>
  <r>
    <x v="0"/>
    <x v="4"/>
    <x v="14"/>
    <x v="14"/>
    <x v="8"/>
    <s v="-"/>
    <d v="2019-05-07T00:00:00"/>
    <x v="1"/>
    <d v="2019-05-01T00:00:00"/>
    <x v="11"/>
    <x v="2"/>
    <s v="1120GO1"/>
    <n v="3051"/>
    <s v="-"/>
    <x v="51"/>
    <n v="432"/>
    <s v="recode to 1120GO"/>
    <x v="2"/>
    <m/>
    <m/>
    <m/>
    <m/>
    <m/>
    <n v="432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432"/>
    <n v="0"/>
    <n v="0"/>
    <n v="0"/>
    <n v="0"/>
    <n v="0"/>
    <n v="0"/>
    <n v="0"/>
    <n v="0"/>
    <n v="0"/>
  </r>
  <r>
    <x v="0"/>
    <x v="4"/>
    <x v="14"/>
    <x v="14"/>
    <x v="8"/>
    <s v="-"/>
    <d v="2019-05-07T00:00:00"/>
    <x v="1"/>
    <d v="2019-05-01T00:00:00"/>
    <x v="11"/>
    <x v="2"/>
    <s v="1120GO1"/>
    <n v="3050"/>
    <s v="-"/>
    <x v="52"/>
    <n v="162"/>
    <s v="recode to 1120GO"/>
    <x v="2"/>
    <m/>
    <m/>
    <m/>
    <m/>
    <m/>
    <n v="162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162"/>
    <n v="0"/>
    <n v="0"/>
    <n v="0"/>
    <n v="0"/>
    <n v="0"/>
    <n v="0"/>
    <n v="0"/>
    <n v="0"/>
    <n v="0"/>
  </r>
  <r>
    <x v="0"/>
    <x v="6"/>
    <x v="14"/>
    <x v="14"/>
    <x v="8"/>
    <s v="-"/>
    <d v="2019-05-07T00:00:00"/>
    <x v="1"/>
    <d v="2019-07-01T00:00:00"/>
    <x v="11"/>
    <x v="2"/>
    <s v="1120GO1"/>
    <n v="3152"/>
    <s v="-"/>
    <x v="53"/>
    <n v="432"/>
    <s v="recode to 1120GO"/>
    <x v="2"/>
    <m/>
    <m/>
    <m/>
    <m/>
    <m/>
    <m/>
    <n v="432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432"/>
    <n v="0"/>
    <n v="0"/>
    <n v="0"/>
    <n v="0"/>
    <n v="0"/>
    <n v="0"/>
    <n v="0"/>
    <n v="0"/>
  </r>
  <r>
    <x v="0"/>
    <x v="6"/>
    <x v="14"/>
    <x v="14"/>
    <x v="8"/>
    <s v="-"/>
    <d v="2019-05-07T00:00:00"/>
    <x v="1"/>
    <d v="2019-07-01T00:00:00"/>
    <x v="11"/>
    <x v="2"/>
    <s v="1120GO1"/>
    <n v="3153"/>
    <s v="-"/>
    <x v="54"/>
    <n v="162"/>
    <s v="recode to 1120GO"/>
    <x v="2"/>
    <m/>
    <m/>
    <m/>
    <m/>
    <m/>
    <m/>
    <n v="162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162"/>
    <n v="0"/>
    <n v="0"/>
    <n v="0"/>
    <n v="0"/>
    <n v="0"/>
    <n v="0"/>
    <n v="0"/>
    <n v="0"/>
  </r>
  <r>
    <x v="0"/>
    <x v="0"/>
    <x v="14"/>
    <x v="14"/>
    <x v="8"/>
    <s v="-"/>
    <d v="2019-08-31T00:00:00"/>
    <x v="1"/>
    <d v="2019-08-01T00:00:00"/>
    <x v="11"/>
    <x v="2"/>
    <s v="1120GO1"/>
    <n v="3218"/>
    <s v="-"/>
    <x v="55"/>
    <n v="432"/>
    <s v="recode to 1120GO"/>
    <x v="2"/>
    <m/>
    <m/>
    <m/>
    <m/>
    <m/>
    <m/>
    <m/>
    <n v="432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432"/>
    <n v="0"/>
    <n v="0"/>
    <n v="0"/>
    <n v="0"/>
    <n v="0"/>
    <n v="0"/>
    <n v="0"/>
  </r>
  <r>
    <x v="0"/>
    <x v="0"/>
    <x v="14"/>
    <x v="14"/>
    <x v="8"/>
    <s v="-"/>
    <d v="2019-08-31T00:00:00"/>
    <x v="1"/>
    <d v="2019-08-01T00:00:00"/>
    <x v="11"/>
    <x v="2"/>
    <s v="1120GO1"/>
    <n v="3219"/>
    <s v="-"/>
    <x v="56"/>
    <n v="162"/>
    <s v="recode to 1120GO"/>
    <x v="2"/>
    <m/>
    <m/>
    <m/>
    <m/>
    <m/>
    <m/>
    <m/>
    <n v="162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162"/>
    <n v="0"/>
    <n v="0"/>
    <n v="0"/>
    <n v="0"/>
    <n v="0"/>
    <n v="0"/>
    <n v="0"/>
  </r>
  <r>
    <x v="0"/>
    <x v="7"/>
    <x v="14"/>
    <x v="14"/>
    <x v="8"/>
    <s v="-"/>
    <d v="2019-09-10T00:00:00"/>
    <x v="1"/>
    <d v="2019-09-01T00:00:00"/>
    <x v="11"/>
    <x v="2"/>
    <s v="1120GO1"/>
    <n v="3365"/>
    <s v="-"/>
    <x v="57"/>
    <n v="432"/>
    <s v="recode to 1120GO"/>
    <x v="2"/>
    <m/>
    <m/>
    <m/>
    <m/>
    <m/>
    <m/>
    <m/>
    <m/>
    <n v="432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432"/>
    <n v="0"/>
    <n v="0"/>
    <n v="0"/>
    <n v="0"/>
    <n v="0"/>
    <n v="0"/>
  </r>
  <r>
    <x v="0"/>
    <x v="7"/>
    <x v="14"/>
    <x v="14"/>
    <x v="8"/>
    <s v="-"/>
    <d v="2019-09-10T00:00:00"/>
    <x v="1"/>
    <d v="2019-09-01T00:00:00"/>
    <x v="11"/>
    <x v="2"/>
    <s v="1120GO1"/>
    <n v="3366"/>
    <s v="-"/>
    <x v="58"/>
    <n v="162"/>
    <s v="recode to 1120GO"/>
    <x v="2"/>
    <m/>
    <m/>
    <m/>
    <m/>
    <m/>
    <m/>
    <m/>
    <m/>
    <n v="162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162"/>
    <n v="0"/>
    <n v="0"/>
    <n v="0"/>
    <n v="0"/>
    <n v="0"/>
    <n v="0"/>
  </r>
  <r>
    <x v="0"/>
    <x v="8"/>
    <x v="14"/>
    <x v="14"/>
    <x v="8"/>
    <s v="-"/>
    <d v="2019-10-03T00:00:00"/>
    <x v="1"/>
    <d v="2019-10-01T00:00:00"/>
    <x v="11"/>
    <x v="2"/>
    <s v="1120GO1"/>
    <n v="3470"/>
    <s v="-"/>
    <x v="59"/>
    <n v="432"/>
    <s v="recode to 1120GO"/>
    <x v="2"/>
    <m/>
    <m/>
    <m/>
    <m/>
    <m/>
    <m/>
    <m/>
    <m/>
    <m/>
    <n v="432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432"/>
    <n v="0"/>
    <n v="0"/>
    <n v="0"/>
    <n v="0"/>
    <n v="0"/>
  </r>
  <r>
    <x v="0"/>
    <x v="8"/>
    <x v="14"/>
    <x v="14"/>
    <x v="8"/>
    <s v="-"/>
    <d v="2019-10-03T00:00:00"/>
    <x v="1"/>
    <d v="2019-10-01T00:00:00"/>
    <x v="11"/>
    <x v="2"/>
    <s v="1120GO1"/>
    <n v="3471"/>
    <s v="-"/>
    <x v="60"/>
    <n v="162"/>
    <s v="recode to 1120GO"/>
    <x v="2"/>
    <m/>
    <m/>
    <m/>
    <m/>
    <m/>
    <m/>
    <m/>
    <m/>
    <m/>
    <n v="162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162"/>
    <n v="0"/>
    <n v="0"/>
    <n v="0"/>
    <n v="0"/>
    <n v="0"/>
  </r>
  <r>
    <x v="0"/>
    <x v="1"/>
    <x v="14"/>
    <x v="14"/>
    <x v="8"/>
    <s v="-"/>
    <d v="2019-11-05T00:00:00"/>
    <x v="1"/>
    <d v="2019-11-01T00:00:00"/>
    <x v="11"/>
    <x v="2"/>
    <s v="1120GO1"/>
    <n v="3582"/>
    <s v="-"/>
    <x v="61"/>
    <n v="432"/>
    <s v="recode to 1120GO"/>
    <x v="2"/>
    <m/>
    <m/>
    <m/>
    <m/>
    <m/>
    <m/>
    <m/>
    <m/>
    <m/>
    <m/>
    <n v="432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432"/>
    <n v="0"/>
    <n v="0"/>
    <n v="0"/>
    <n v="0"/>
  </r>
  <r>
    <x v="0"/>
    <x v="1"/>
    <x v="14"/>
    <x v="14"/>
    <x v="8"/>
    <s v="-"/>
    <d v="2019-11-01T00:00:00"/>
    <x v="1"/>
    <d v="2019-11-01T00:00:00"/>
    <x v="11"/>
    <x v="2"/>
    <s v="1120GO1"/>
    <n v="3583"/>
    <s v="-"/>
    <x v="62"/>
    <n v="162"/>
    <s v="recode to 1120GO"/>
    <x v="2"/>
    <m/>
    <m/>
    <m/>
    <m/>
    <m/>
    <m/>
    <m/>
    <m/>
    <m/>
    <m/>
    <n v="162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162"/>
    <n v="0"/>
    <n v="0"/>
    <n v="0"/>
    <n v="0"/>
  </r>
  <r>
    <x v="0"/>
    <x v="9"/>
    <x v="14"/>
    <x v="14"/>
    <x v="8"/>
    <s v="-"/>
    <d v="2019-12-03T00:00:00"/>
    <x v="1"/>
    <d v="2019-12-01T00:00:00"/>
    <x v="11"/>
    <x v="2"/>
    <s v="1120GO1"/>
    <n v="3696"/>
    <m/>
    <x v="63"/>
    <n v="432"/>
    <s v="recode to 1120GO"/>
    <x v="2"/>
    <m/>
    <m/>
    <m/>
    <m/>
    <m/>
    <m/>
    <m/>
    <m/>
    <m/>
    <m/>
    <m/>
    <n v="432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432"/>
    <n v="0"/>
    <n v="0"/>
    <n v="0"/>
  </r>
  <r>
    <x v="0"/>
    <x v="9"/>
    <x v="14"/>
    <x v="14"/>
    <x v="8"/>
    <s v="-"/>
    <d v="2019-12-03T00:00:00"/>
    <x v="1"/>
    <d v="2019-12-01T00:00:00"/>
    <x v="11"/>
    <x v="2"/>
    <s v="1120GO1"/>
    <n v="3697"/>
    <m/>
    <x v="64"/>
    <n v="162"/>
    <s v="recode to 1120GO"/>
    <x v="2"/>
    <m/>
    <m/>
    <m/>
    <m/>
    <m/>
    <m/>
    <m/>
    <m/>
    <m/>
    <m/>
    <m/>
    <n v="162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162"/>
    <n v="0"/>
    <n v="0"/>
    <n v="0"/>
  </r>
  <r>
    <x v="0"/>
    <x v="10"/>
    <x v="14"/>
    <x v="14"/>
    <x v="8"/>
    <s v="-"/>
    <d v="2020-01-09T00:00:00"/>
    <x v="1"/>
    <d v="2020-01-01T00:00:00"/>
    <x v="11"/>
    <x v="2"/>
    <s v="1120GO1"/>
    <n v="3818"/>
    <m/>
    <x v="65"/>
    <n v="432"/>
    <s v="recode to 1120GO"/>
    <x v="2"/>
    <m/>
    <m/>
    <m/>
    <m/>
    <m/>
    <m/>
    <m/>
    <m/>
    <m/>
    <m/>
    <m/>
    <m/>
    <n v="432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432"/>
    <n v="0"/>
    <n v="0"/>
  </r>
  <r>
    <x v="0"/>
    <x v="10"/>
    <x v="14"/>
    <x v="14"/>
    <x v="8"/>
    <s v="-"/>
    <d v="2020-01-09T00:00:00"/>
    <x v="1"/>
    <d v="2020-01-01T00:00:00"/>
    <x v="11"/>
    <x v="2"/>
    <s v="1120GO1"/>
    <n v="3819"/>
    <m/>
    <x v="66"/>
    <n v="162"/>
    <s v="recode to 1120GO"/>
    <x v="2"/>
    <m/>
    <m/>
    <m/>
    <m/>
    <m/>
    <m/>
    <m/>
    <m/>
    <m/>
    <m/>
    <m/>
    <m/>
    <n v="162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162"/>
    <n v="0"/>
    <n v="0"/>
  </r>
  <r>
    <x v="0"/>
    <x v="10"/>
    <x v="14"/>
    <x v="14"/>
    <x v="8"/>
    <s v="-"/>
    <d v="2020-01-30T00:00:00"/>
    <x v="1"/>
    <d v="2020-01-01T00:00:00"/>
    <x v="11"/>
    <x v="2"/>
    <s v="1120GO1"/>
    <s v="3951"/>
    <m/>
    <x v="67"/>
    <n v="162"/>
    <s v="recode to 1120GO"/>
    <x v="2"/>
    <m/>
    <m/>
    <m/>
    <m/>
    <m/>
    <m/>
    <m/>
    <m/>
    <m/>
    <m/>
    <m/>
    <m/>
    <m/>
    <n v="162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162"/>
    <n v="0"/>
  </r>
  <r>
    <x v="0"/>
    <x v="10"/>
    <x v="14"/>
    <x v="14"/>
    <x v="8"/>
    <s v="-"/>
    <d v="2020-01-30T00:00:00"/>
    <x v="1"/>
    <d v="2020-01-01T00:00:00"/>
    <x v="11"/>
    <x v="2"/>
    <s v="1120GO1"/>
    <s v="3950"/>
    <m/>
    <x v="68"/>
    <n v="432"/>
    <s v="recode to 1120GO"/>
    <x v="2"/>
    <m/>
    <m/>
    <m/>
    <m/>
    <m/>
    <m/>
    <m/>
    <m/>
    <m/>
    <m/>
    <m/>
    <m/>
    <m/>
    <n v="432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432"/>
    <n v="0"/>
  </r>
  <r>
    <x v="0"/>
    <x v="11"/>
    <x v="14"/>
    <x v="14"/>
    <x v="8"/>
    <s v="-"/>
    <d v="2020-03-04T00:00:00"/>
    <x v="1"/>
    <d v="2020-03-01T00:00:00"/>
    <x v="11"/>
    <x v="2"/>
    <s v="1120GO1"/>
    <n v="4084"/>
    <m/>
    <x v="69"/>
    <n v="162"/>
    <s v="recode to 1120GO"/>
    <x v="2"/>
    <m/>
    <m/>
    <m/>
    <m/>
    <m/>
    <m/>
    <m/>
    <m/>
    <m/>
    <m/>
    <m/>
    <m/>
    <m/>
    <m/>
    <n v="162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162"/>
  </r>
  <r>
    <x v="0"/>
    <x v="11"/>
    <x v="14"/>
    <x v="14"/>
    <x v="8"/>
    <s v="-"/>
    <d v="2020-03-04T00:00:00"/>
    <x v="1"/>
    <d v="2020-03-01T00:00:00"/>
    <x v="11"/>
    <x v="2"/>
    <s v="1120GO1"/>
    <n v="4085"/>
    <m/>
    <x v="70"/>
    <n v="432"/>
    <s v="recode to 1120GO"/>
    <x v="2"/>
    <m/>
    <m/>
    <m/>
    <m/>
    <m/>
    <m/>
    <m/>
    <m/>
    <m/>
    <m/>
    <m/>
    <m/>
    <m/>
    <m/>
    <n v="432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432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15"/>
    <x v="15"/>
    <x v="11"/>
    <s v="-"/>
    <s v="-"/>
    <x v="1"/>
    <s v="May-18"/>
    <x v="12"/>
    <x v="4"/>
    <s v="1650COM"/>
    <m/>
    <s v="I89/153"/>
    <x v="71"/>
    <n v="382.54"/>
    <s v="reverse of PP Mar-19"/>
    <x v="4"/>
    <s v="Helen Miller"/>
    <m/>
    <m/>
    <m/>
    <m/>
    <n v="191.26833333333332"/>
    <n v="191.26833333333332"/>
    <m/>
    <m/>
    <m/>
    <m/>
    <m/>
    <m/>
    <m/>
    <m/>
    <m/>
    <x v="0"/>
    <x v="0"/>
    <x v="0"/>
    <x v="0"/>
    <x v="0"/>
    <x v="0"/>
    <x v="0"/>
    <x v="0"/>
    <x v="0"/>
    <x v="0"/>
    <x v="0"/>
    <n v="-3.3333333333871451E-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191.26833333333332"/>
    <n v="191.26833333333332"/>
    <n v="0"/>
    <n v="0"/>
    <n v="0"/>
    <n v="0"/>
    <n v="0"/>
    <n v="0"/>
    <n v="0"/>
    <n v="0"/>
  </r>
  <r>
    <x v="0"/>
    <x v="6"/>
    <x v="15"/>
    <x v="15"/>
    <x v="11"/>
    <s v="-"/>
    <d v="2019-07-18T00:00:00"/>
    <x v="1"/>
    <d v="2019-07-01T00:00:00"/>
    <x v="12"/>
    <x v="4"/>
    <s v="1650COM"/>
    <n v="505521161"/>
    <s v="-"/>
    <x v="72"/>
    <n v="191.27"/>
    <m/>
    <x v="3"/>
    <s v="Helen Miller"/>
    <m/>
    <m/>
    <m/>
    <m/>
    <m/>
    <m/>
    <n v="191.27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191.27"/>
    <n v="0"/>
    <n v="0"/>
    <n v="0"/>
    <n v="0"/>
    <n v="0"/>
    <n v="0"/>
    <n v="0"/>
  </r>
  <r>
    <x v="0"/>
    <x v="8"/>
    <x v="15"/>
    <x v="15"/>
    <x v="11"/>
    <s v="-"/>
    <d v="2019-10-17T00:00:00"/>
    <x v="1"/>
    <d v="2019-10-01T00:00:00"/>
    <x v="12"/>
    <x v="4"/>
    <s v="1650COM"/>
    <n v="505971199"/>
    <s v="-"/>
    <x v="73"/>
    <n v="191.27"/>
    <m/>
    <x v="3"/>
    <s v="Helen Miller"/>
    <m/>
    <m/>
    <m/>
    <m/>
    <m/>
    <m/>
    <m/>
    <n v="191.27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191.27"/>
    <n v="0"/>
    <n v="0"/>
    <n v="0"/>
    <n v="0"/>
    <n v="0"/>
    <n v="0"/>
  </r>
  <r>
    <x v="0"/>
    <x v="1"/>
    <x v="15"/>
    <x v="15"/>
    <x v="11"/>
    <s v="-"/>
    <d v="2019-11-05T00:00:00"/>
    <x v="0"/>
    <d v="2019-11-01T00:00:00"/>
    <x v="12"/>
    <x v="4"/>
    <s v="1650COM"/>
    <n v="505773175"/>
    <m/>
    <x v="74"/>
    <n v="191.27"/>
    <m/>
    <x v="3"/>
    <s v="Helen Miller"/>
    <m/>
    <m/>
    <m/>
    <m/>
    <m/>
    <m/>
    <m/>
    <m/>
    <n v="191.27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191.27"/>
    <n v="0"/>
    <n v="0"/>
    <n v="0"/>
    <n v="0"/>
    <n v="0"/>
  </r>
  <r>
    <x v="0"/>
    <x v="1"/>
    <x v="15"/>
    <x v="15"/>
    <x v="11"/>
    <s v="-"/>
    <d v="2019-11-18T00:00:00"/>
    <x v="1"/>
    <d v="2019-11-01T00:00:00"/>
    <x v="12"/>
    <x v="4"/>
    <s v="1650COM"/>
    <n v="506099766"/>
    <m/>
    <x v="75"/>
    <n v="191.27"/>
    <m/>
    <x v="3"/>
    <s v="Helen Miller"/>
    <m/>
    <m/>
    <m/>
    <m/>
    <m/>
    <m/>
    <m/>
    <m/>
    <m/>
    <n v="191.27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191.27"/>
    <n v="0"/>
    <n v="0"/>
    <n v="0"/>
    <n v="0"/>
  </r>
  <r>
    <x v="0"/>
    <x v="9"/>
    <x v="15"/>
    <x v="15"/>
    <x v="11"/>
    <s v="-"/>
    <d v="2019-12-30T00:00:00"/>
    <x v="0"/>
    <d v="2019-12-01T00:00:00"/>
    <x v="12"/>
    <x v="4"/>
    <s v="1650COM"/>
    <s v="506350650"/>
    <m/>
    <x v="76"/>
    <n v="191.27"/>
    <m/>
    <x v="3"/>
    <s v="Helen Miller"/>
    <m/>
    <m/>
    <m/>
    <m/>
    <m/>
    <m/>
    <m/>
    <m/>
    <m/>
    <m/>
    <n v="191.27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191.27"/>
    <n v="0"/>
    <n v="0"/>
    <n v="0"/>
  </r>
  <r>
    <x v="0"/>
    <x v="10"/>
    <x v="15"/>
    <x v="15"/>
    <x v="11"/>
    <s v="-"/>
    <d v="2020-01-20T00:00:00"/>
    <x v="1"/>
    <d v="2020-01-01T00:00:00"/>
    <x v="12"/>
    <x v="4"/>
    <s v="1650COM"/>
    <s v="506231024"/>
    <m/>
    <x v="77"/>
    <n v="191.27"/>
    <m/>
    <x v="3"/>
    <s v="Helen Miller"/>
    <m/>
    <m/>
    <m/>
    <m/>
    <m/>
    <m/>
    <m/>
    <m/>
    <m/>
    <m/>
    <m/>
    <n v="191.27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191.27"/>
    <n v="0"/>
    <n v="0"/>
  </r>
  <r>
    <x v="0"/>
    <x v="13"/>
    <x v="15"/>
    <x v="15"/>
    <x v="11"/>
    <s v="-"/>
    <d v="2020-02-21T00:00:00"/>
    <x v="1"/>
    <d v="2020-02-01T00:00:00"/>
    <x v="12"/>
    <x v="4"/>
    <s v="1650COM"/>
    <n v="506403745"/>
    <m/>
    <x v="78"/>
    <n v="191.27"/>
    <m/>
    <x v="3"/>
    <s v="Helen Miller"/>
    <m/>
    <m/>
    <m/>
    <m/>
    <m/>
    <m/>
    <m/>
    <m/>
    <m/>
    <m/>
    <m/>
    <m/>
    <n v="191.27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191.27"/>
    <n v="0"/>
  </r>
  <r>
    <x v="0"/>
    <x v="11"/>
    <x v="15"/>
    <x v="15"/>
    <x v="11"/>
    <s v="-"/>
    <d v="2020-03-31T00:00:00"/>
    <x v="1"/>
    <d v="2020-03-01T00:00:00"/>
    <x v="12"/>
    <x v="4"/>
    <s v="1650COM"/>
    <n v="506501249"/>
    <m/>
    <x v="79"/>
    <n v="-382.54"/>
    <m/>
    <x v="3"/>
    <s v="Helen Miller"/>
    <m/>
    <m/>
    <m/>
    <m/>
    <m/>
    <m/>
    <m/>
    <m/>
    <m/>
    <m/>
    <m/>
    <n v="-191.27"/>
    <n v="-191.27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-191.27"/>
    <n v="-191.27"/>
    <n v="0"/>
  </r>
  <r>
    <x v="0"/>
    <x v="2"/>
    <x v="15"/>
    <x v="15"/>
    <x v="11"/>
    <s v="-"/>
    <s v="-"/>
    <x v="1"/>
    <s v="Jun-18"/>
    <x v="12"/>
    <x v="4"/>
    <s v="1650COM"/>
    <m/>
    <s v="I89/265"/>
    <x v="80"/>
    <n v="461.53"/>
    <s v="reverse of PP Mar-19"/>
    <x v="4"/>
    <s v="Ken Beatie"/>
    <m/>
    <m/>
    <n v="153.84333333333333"/>
    <n v="153.84333333333333"/>
    <n v="153.84333333333333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153.84333333333333"/>
    <n v="153.84333333333333"/>
    <n v="153.84333333333333"/>
    <n v="0"/>
    <n v="0"/>
    <n v="0"/>
    <n v="0"/>
    <n v="0"/>
    <n v="0"/>
    <n v="0"/>
    <n v="0"/>
    <n v="0"/>
  </r>
  <r>
    <x v="0"/>
    <x v="0"/>
    <x v="15"/>
    <x v="15"/>
    <x v="11"/>
    <s v="-"/>
    <d v="2019-08-19T00:00:00"/>
    <x v="0"/>
    <d v="2019-08-01T00:00:00"/>
    <x v="12"/>
    <x v="4"/>
    <s v="1650COM"/>
    <n v="505705650"/>
    <m/>
    <x v="81"/>
    <n v="345.11"/>
    <s v="Beatie is now using S. Brooks car that’s why this one is now cancelled"/>
    <x v="3"/>
    <s v="H Miller &amp; K Beatie"/>
    <m/>
    <m/>
    <m/>
    <m/>
    <m/>
    <n v="345.11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345.11"/>
    <n v="0"/>
    <n v="0"/>
    <n v="0"/>
    <n v="0"/>
    <n v="0"/>
    <n v="0"/>
    <n v="0"/>
    <n v="0"/>
  </r>
  <r>
    <x v="0"/>
    <x v="7"/>
    <x v="15"/>
    <x v="15"/>
    <x v="11"/>
    <s v="-"/>
    <d v="2019-09-16T00:00:00"/>
    <x v="0"/>
    <d v="2019-09-01T00:00:00"/>
    <x v="12"/>
    <x v="4"/>
    <s v="1650COM"/>
    <n v="505750585"/>
    <m/>
    <x v="82"/>
    <n v="169.24"/>
    <m/>
    <x v="3"/>
    <s v="Ken Beatie"/>
    <m/>
    <m/>
    <m/>
    <m/>
    <m/>
    <m/>
    <n v="169.24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169.24"/>
    <n v="0"/>
    <n v="0"/>
    <n v="0"/>
    <n v="0"/>
    <n v="0"/>
    <n v="0"/>
    <n v="0"/>
  </r>
  <r>
    <x v="0"/>
    <x v="1"/>
    <x v="15"/>
    <x v="15"/>
    <x v="11"/>
    <s v="-"/>
    <d v="2019-11-05T00:00:00"/>
    <x v="0"/>
    <d v="2019-11-01T00:00:00"/>
    <x v="12"/>
    <x v="4"/>
    <s v="1650COM"/>
    <n v="505773162"/>
    <m/>
    <x v="83"/>
    <n v="-402.14"/>
    <m/>
    <x v="3"/>
    <s v="Ken Beatie"/>
    <m/>
    <m/>
    <m/>
    <m/>
    <m/>
    <m/>
    <n v="-402.14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-402.14"/>
    <n v="0"/>
    <n v="0"/>
    <n v="0"/>
    <n v="0"/>
    <n v="0"/>
    <n v="0"/>
    <n v="0"/>
  </r>
  <r>
    <x v="0"/>
    <x v="1"/>
    <x v="15"/>
    <x v="15"/>
    <x v="11"/>
    <s v="-"/>
    <d v="2019-11-05T00:00:00"/>
    <x v="0"/>
    <d v="2019-11-01T00:00:00"/>
    <x v="12"/>
    <x v="4"/>
    <s v="1650COM"/>
    <n v="505854812"/>
    <m/>
    <x v="84"/>
    <n v="160"/>
    <m/>
    <x v="3"/>
    <s v="Ken Beatie"/>
    <m/>
    <m/>
    <m/>
    <m/>
    <m/>
    <m/>
    <n v="160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160"/>
    <n v="0"/>
    <n v="0"/>
    <n v="0"/>
    <n v="0"/>
    <n v="0"/>
    <n v="0"/>
    <n v="0"/>
  </r>
  <r>
    <x v="0"/>
    <x v="2"/>
    <x v="16"/>
    <x v="16"/>
    <x v="12"/>
    <s v="-"/>
    <s v="-"/>
    <x v="1"/>
    <s v="Jun-18"/>
    <x v="12"/>
    <x v="4"/>
    <s v="1650SY2"/>
    <m/>
    <s v="I89/265"/>
    <x v="85"/>
    <n v="461.53"/>
    <s v="reverse of PP Mar-19"/>
    <x v="4"/>
    <s v="Adrian Finbow"/>
    <m/>
    <m/>
    <n v="153.84333333333333"/>
    <n v="153.84333333333333"/>
    <n v="153.84333333333299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153.84333333333333"/>
    <n v="153.84333333333333"/>
    <n v="153.84333333333299"/>
    <n v="0"/>
    <n v="0"/>
    <n v="0"/>
    <n v="0"/>
    <n v="0"/>
    <n v="0"/>
    <n v="0"/>
    <n v="0"/>
    <n v="0"/>
  </r>
  <r>
    <x v="0"/>
    <x v="0"/>
    <x v="16"/>
    <x v="16"/>
    <x v="12"/>
    <s v="-"/>
    <d v="2019-08-15T00:00:00"/>
    <x v="0"/>
    <d v="2019-08-01T00:00:00"/>
    <x v="12"/>
    <x v="4"/>
    <s v="1650SY2"/>
    <n v="505521162"/>
    <m/>
    <x v="86"/>
    <n v="187.2"/>
    <m/>
    <x v="3"/>
    <s v="Adrian Finbow"/>
    <m/>
    <m/>
    <m/>
    <m/>
    <m/>
    <n v="187.2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187.2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m/>
    <x v="1"/>
    <x v="1"/>
    <x v="1"/>
    <x v="1"/>
    <x v="1"/>
    <x v="1"/>
    <x v="1"/>
    <x v="1"/>
    <x v="1"/>
    <x v="1"/>
    <x v="1"/>
    <x v="1"/>
    <m/>
    <m/>
    <m/>
    <m/>
    <m/>
    <m/>
    <m/>
    <m/>
    <m/>
    <m/>
    <m/>
    <m/>
    <m/>
    <m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9"/>
    <x v="9"/>
    <x v="7"/>
    <s v="-"/>
    <s v="-"/>
    <x v="1"/>
    <d v="2019-03-01T00:00:00"/>
    <x v="13"/>
    <x v="4"/>
    <s v="1464EN1"/>
    <m/>
    <s v="-"/>
    <x v="87"/>
    <n v="-30"/>
    <s v="reversal of Accruals Mar-19"/>
    <x v="1"/>
    <m/>
    <s v="Released in Jan-20. item purchased CC"/>
    <n v="-30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3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4"/>
    <x v="12"/>
    <x v="17"/>
    <x v="6"/>
    <s v="P90/088"/>
    <s v="-"/>
    <x v="1"/>
    <d v="2019-05-01T00:00:00"/>
    <x v="14"/>
    <x v="4"/>
    <s v="1461RFI"/>
    <m/>
    <s v="-"/>
    <x v="88"/>
    <m/>
    <s v="these 2 come as Webexpenses ref 27478 in Jul-19, so accrual removed here"/>
    <x v="5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4"/>
    <x v="12"/>
    <x v="17"/>
    <x v="6"/>
    <s v="P90/089"/>
    <s v="-"/>
    <x v="1"/>
    <d v="2019-05-01T00:00:00"/>
    <x v="14"/>
    <x v="4"/>
    <s v="1461RFI"/>
    <m/>
    <s v="-"/>
    <x v="89"/>
    <m/>
    <s v="these 2 come as Webexpenses ref 27478 in Jul-19, so accrual removed here"/>
    <x v="5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4"/>
    <x v="12"/>
    <x v="17"/>
    <x v="6"/>
    <s v="P90/090"/>
    <s v="-"/>
    <x v="1"/>
    <d v="2019-05-01T00:00:00"/>
    <x v="14"/>
    <x v="4"/>
    <s v="1461RFI"/>
    <m/>
    <s v="-"/>
    <x v="88"/>
    <m/>
    <s v="PO duplicated, see P90/088"/>
    <x v="5"/>
    <m/>
    <s v="FAT"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11"/>
    <x v="11"/>
    <x v="9"/>
    <s v="P89/912"/>
    <s v="-"/>
    <x v="1"/>
    <d v="2019-03-01T00:00:00"/>
    <x v="15"/>
    <x v="2"/>
    <s v="1230GO1"/>
    <m/>
    <s v="-"/>
    <x v="90"/>
    <n v="-1170.7"/>
    <s v="reversal of Accruals Mar-19"/>
    <x v="1"/>
    <m/>
    <m/>
    <n v="-1170.7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n v="16.71"/>
    <m/>
    <x v="0"/>
    <x v="0"/>
    <x v="0"/>
    <x v="0"/>
    <x v="0"/>
    <x v="0"/>
    <x v="0"/>
    <x v="0"/>
    <x v="0"/>
    <x v="0"/>
    <x v="0"/>
    <x v="0"/>
    <x v="0"/>
    <n v="16.71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1170.7"/>
    <n v="0"/>
    <n v="0"/>
    <n v="0"/>
    <n v="0"/>
    <n v="0"/>
    <n v="0"/>
    <n v="0"/>
    <n v="0"/>
    <n v="0"/>
    <n v="0"/>
    <n v="16.71"/>
    <n v="0"/>
  </r>
  <r>
    <x v="0"/>
    <x v="2"/>
    <x v="17"/>
    <x v="18"/>
    <x v="13"/>
    <s v="P89/950"/>
    <s v="-"/>
    <x v="1"/>
    <d v="2019-03-01T00:00:00"/>
    <x v="15"/>
    <x v="4"/>
    <s v="1230EN1"/>
    <m/>
    <s v="-"/>
    <x v="91"/>
    <n v="-43.08"/>
    <s v="reversal of Accruals Mar-19"/>
    <x v="1"/>
    <m/>
    <s v="Released in Jan-20. bacs 19.03.19"/>
    <n v="-43.08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n v="14.91"/>
    <m/>
    <x v="0"/>
    <x v="0"/>
    <x v="0"/>
    <x v="0"/>
    <x v="0"/>
    <x v="0"/>
    <x v="0"/>
    <x v="0"/>
    <x v="0"/>
    <x v="0"/>
    <x v="0"/>
    <x v="0"/>
    <x v="0"/>
    <n v="14.91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43.08"/>
    <n v="0"/>
    <n v="0"/>
    <n v="0"/>
    <n v="0"/>
    <n v="0"/>
    <n v="0"/>
    <n v="0"/>
    <n v="0"/>
    <n v="0"/>
    <n v="0"/>
    <n v="14.91"/>
    <n v="0"/>
  </r>
  <r>
    <x v="0"/>
    <x v="2"/>
    <x v="11"/>
    <x v="11"/>
    <x v="9"/>
    <s v="P89/598"/>
    <s v="-"/>
    <x v="1"/>
    <d v="2019-03-01T00:00:00"/>
    <x v="15"/>
    <x v="2"/>
    <s v="1230GO1"/>
    <m/>
    <s v="-"/>
    <x v="92"/>
    <n v="-2.02"/>
    <s v="reversal of Accruals Mar-19"/>
    <x v="1"/>
    <m/>
    <s v="Released in Jan-20. Cancelled as diaries never received"/>
    <n v="-2.02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n v="353"/>
    <m/>
    <x v="0"/>
    <x v="0"/>
    <x v="0"/>
    <x v="0"/>
    <x v="0"/>
    <x v="0"/>
    <x v="0"/>
    <x v="0"/>
    <x v="0"/>
    <x v="0"/>
    <x v="0"/>
    <x v="0"/>
    <x v="0"/>
    <n v="353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2.02"/>
    <n v="0"/>
    <n v="0"/>
    <n v="0"/>
    <n v="0"/>
    <n v="0"/>
    <n v="0"/>
    <n v="0"/>
    <n v="0"/>
    <n v="0"/>
    <n v="0"/>
    <n v="353"/>
    <n v="0"/>
  </r>
  <r>
    <x v="0"/>
    <x v="3"/>
    <x v="11"/>
    <x v="11"/>
    <x v="9"/>
    <s v="-"/>
    <d v="2019-04-01T00:00:00"/>
    <x v="0"/>
    <d v="2019-04-01T00:00:00"/>
    <x v="15"/>
    <x v="2"/>
    <s v="1230GO1"/>
    <n v="3577365"/>
    <s v="I89/1289"/>
    <x v="93"/>
    <n v="1170.7"/>
    <m/>
    <x v="0"/>
    <m/>
    <m/>
    <n v="1170.7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1170.7"/>
    <n v="0"/>
    <n v="0"/>
    <n v="0"/>
    <n v="0"/>
    <n v="0"/>
    <n v="0"/>
    <n v="0"/>
    <n v="0"/>
    <n v="0"/>
    <n v="0"/>
    <n v="0"/>
    <n v="0"/>
  </r>
  <r>
    <x v="0"/>
    <x v="3"/>
    <x v="11"/>
    <x v="11"/>
    <x v="9"/>
    <s v="-"/>
    <d v="2019-04-15T00:00:00"/>
    <x v="0"/>
    <d v="2019-04-01T00:00:00"/>
    <x v="15"/>
    <x v="2"/>
    <s v="1230GO1"/>
    <n v="3651337"/>
    <m/>
    <x v="94"/>
    <n v="153.99"/>
    <m/>
    <x v="0"/>
    <m/>
    <m/>
    <m/>
    <n v="153.99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153.99"/>
    <n v="0"/>
    <n v="0"/>
    <n v="0"/>
    <n v="0"/>
    <n v="0"/>
    <n v="0"/>
    <n v="0"/>
    <n v="0"/>
    <n v="0"/>
    <n v="0"/>
    <n v="0"/>
  </r>
  <r>
    <x v="0"/>
    <x v="3"/>
    <x v="11"/>
    <x v="11"/>
    <x v="9"/>
    <s v="-"/>
    <d v="2019-04-01T00:00:00"/>
    <x v="0"/>
    <d v="2019-04-01T00:00:00"/>
    <x v="15"/>
    <x v="2"/>
    <s v="1230GO1"/>
    <n v="3576292"/>
    <s v="I89/1288"/>
    <x v="95"/>
    <n v="12.97"/>
    <m/>
    <x v="0"/>
    <m/>
    <m/>
    <m/>
    <n v="12.97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12.97"/>
    <n v="0"/>
    <n v="0"/>
    <n v="0"/>
    <n v="0"/>
    <n v="0"/>
    <n v="0"/>
    <n v="0"/>
    <n v="0"/>
    <n v="0"/>
    <n v="0"/>
    <n v="0"/>
  </r>
  <r>
    <x v="0"/>
    <x v="4"/>
    <x v="11"/>
    <x v="11"/>
    <x v="9"/>
    <s v="-"/>
    <d v="2019-05-09T00:00:00"/>
    <x v="0"/>
    <d v="2019-05-01T00:00:00"/>
    <x v="15"/>
    <x v="2"/>
    <s v="1230GO1"/>
    <n v="3752245"/>
    <m/>
    <x v="96"/>
    <n v="50.59"/>
    <m/>
    <x v="0"/>
    <m/>
    <m/>
    <m/>
    <n v="50.59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50.59"/>
    <n v="0"/>
    <n v="0"/>
    <n v="0"/>
    <n v="0"/>
    <n v="0"/>
    <n v="0"/>
    <n v="0"/>
    <n v="0"/>
    <n v="0"/>
    <n v="0"/>
    <n v="0"/>
  </r>
  <r>
    <x v="0"/>
    <x v="4"/>
    <x v="11"/>
    <x v="11"/>
    <x v="9"/>
    <s v="-"/>
    <d v="2019-05-10T00:00:00"/>
    <x v="0"/>
    <d v="2019-05-01T00:00:00"/>
    <x v="15"/>
    <x v="2"/>
    <s v="1230GO1"/>
    <n v="3755523"/>
    <m/>
    <x v="97"/>
    <n v="50.59"/>
    <m/>
    <x v="0"/>
    <m/>
    <m/>
    <m/>
    <n v="50.59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50.59"/>
    <n v="0"/>
    <n v="0"/>
    <n v="0"/>
    <n v="0"/>
    <n v="0"/>
    <n v="0"/>
    <n v="0"/>
    <n v="0"/>
    <n v="0"/>
    <n v="0"/>
    <n v="0"/>
  </r>
  <r>
    <x v="0"/>
    <x v="4"/>
    <x v="11"/>
    <x v="11"/>
    <x v="9"/>
    <s v="-"/>
    <d v="2019-05-16T00:00:00"/>
    <x v="0"/>
    <d v="2019-05-01T00:00:00"/>
    <x v="15"/>
    <x v="2"/>
    <s v="1230GO1"/>
    <n v="3788728"/>
    <m/>
    <x v="98"/>
    <n v="1679.78"/>
    <m/>
    <x v="0"/>
    <m/>
    <m/>
    <m/>
    <m/>
    <n v="1679.78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1679.78"/>
    <n v="0"/>
    <n v="0"/>
    <n v="0"/>
    <n v="0"/>
    <n v="0"/>
    <n v="0"/>
    <n v="0"/>
    <n v="0"/>
    <n v="0"/>
    <n v="0"/>
  </r>
  <r>
    <x v="0"/>
    <x v="4"/>
    <x v="11"/>
    <x v="11"/>
    <x v="9"/>
    <s v="-"/>
    <d v="2019-05-17T00:00:00"/>
    <x v="0"/>
    <d v="2019-05-01T00:00:00"/>
    <x v="15"/>
    <x v="2"/>
    <s v="1230GO1"/>
    <n v="3796064"/>
    <m/>
    <x v="99"/>
    <n v="27.22"/>
    <m/>
    <x v="0"/>
    <m/>
    <m/>
    <m/>
    <m/>
    <n v="27.22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27.22"/>
    <n v="0"/>
    <n v="0"/>
    <n v="0"/>
    <n v="0"/>
    <n v="0"/>
    <n v="0"/>
    <n v="0"/>
    <n v="0"/>
    <n v="0"/>
    <n v="0"/>
  </r>
  <r>
    <x v="0"/>
    <x v="4"/>
    <x v="11"/>
    <x v="11"/>
    <x v="9"/>
    <s v="-"/>
    <d v="2019-05-22T00:00:00"/>
    <x v="0"/>
    <d v="2019-05-01T00:00:00"/>
    <x v="15"/>
    <x v="2"/>
    <s v="1230GO1"/>
    <n v="3812130"/>
    <m/>
    <x v="100"/>
    <n v="167.16"/>
    <m/>
    <x v="0"/>
    <m/>
    <m/>
    <m/>
    <m/>
    <n v="167.16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167.16"/>
    <n v="0"/>
    <n v="0"/>
    <n v="0"/>
    <n v="0"/>
    <n v="0"/>
    <n v="0"/>
    <n v="0"/>
    <n v="0"/>
    <n v="0"/>
    <n v="0"/>
  </r>
  <r>
    <x v="0"/>
    <x v="6"/>
    <x v="11"/>
    <x v="11"/>
    <x v="9"/>
    <s v="-"/>
    <d v="2019-07-11T00:00:00"/>
    <x v="0"/>
    <d v="2019-07-01T00:00:00"/>
    <x v="15"/>
    <x v="2"/>
    <s v="1230GO1"/>
    <n v="4009732"/>
    <m/>
    <x v="101"/>
    <n v="14.86"/>
    <m/>
    <x v="0"/>
    <m/>
    <m/>
    <m/>
    <m/>
    <m/>
    <n v="14.86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14.86"/>
    <n v="0"/>
    <n v="0"/>
    <n v="0"/>
    <n v="0"/>
    <n v="0"/>
    <n v="0"/>
    <n v="0"/>
    <n v="0"/>
    <n v="0"/>
  </r>
  <r>
    <x v="0"/>
    <x v="6"/>
    <x v="11"/>
    <x v="11"/>
    <x v="9"/>
    <s v="-"/>
    <d v="2019-07-02T00:00:00"/>
    <x v="0"/>
    <d v="2019-07-01T00:00:00"/>
    <x v="15"/>
    <x v="2"/>
    <s v="1230GO1"/>
    <n v="4010027"/>
    <m/>
    <x v="101"/>
    <n v="178.48"/>
    <m/>
    <x v="0"/>
    <m/>
    <m/>
    <m/>
    <m/>
    <m/>
    <n v="178.48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178.48"/>
    <n v="0"/>
    <n v="0"/>
    <n v="0"/>
    <n v="0"/>
    <n v="0"/>
    <n v="0"/>
    <n v="0"/>
    <n v="0"/>
    <n v="0"/>
  </r>
  <r>
    <x v="0"/>
    <x v="6"/>
    <x v="11"/>
    <x v="11"/>
    <x v="9"/>
    <s v="-"/>
    <d v="2019-07-11T00:00:00"/>
    <x v="0"/>
    <d v="2019-07-01T00:00:00"/>
    <x v="15"/>
    <x v="2"/>
    <s v="1230GO1"/>
    <n v="4050222"/>
    <m/>
    <x v="102"/>
    <n v="2.88"/>
    <m/>
    <x v="0"/>
    <m/>
    <m/>
    <m/>
    <m/>
    <m/>
    <n v="2.88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2.88"/>
    <n v="0"/>
    <n v="0"/>
    <n v="0"/>
    <n v="0"/>
    <n v="0"/>
    <n v="0"/>
    <n v="0"/>
    <n v="0"/>
    <n v="0"/>
  </r>
  <r>
    <x v="0"/>
    <x v="0"/>
    <x v="11"/>
    <x v="11"/>
    <x v="9"/>
    <s v="-"/>
    <d v="2019-08-01T00:00:00"/>
    <x v="0"/>
    <d v="2019-08-01T00:00:00"/>
    <x v="15"/>
    <x v="2"/>
    <s v="1230GO1"/>
    <n v="4160260"/>
    <m/>
    <x v="103"/>
    <n v="3077.46"/>
    <m/>
    <x v="0"/>
    <m/>
    <m/>
    <m/>
    <m/>
    <m/>
    <m/>
    <n v="1538.73"/>
    <n v="1538.73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1538.73"/>
    <n v="1538.73"/>
    <n v="0"/>
    <n v="0"/>
    <n v="0"/>
    <n v="0"/>
    <n v="0"/>
    <n v="0"/>
    <n v="0"/>
  </r>
  <r>
    <x v="0"/>
    <x v="7"/>
    <x v="11"/>
    <x v="11"/>
    <x v="9"/>
    <s v="-"/>
    <d v="2019-09-12T00:00:00"/>
    <x v="0"/>
    <d v="2019-09-01T00:00:00"/>
    <x v="15"/>
    <x v="2"/>
    <s v="1230GO1"/>
    <n v="4343210"/>
    <m/>
    <x v="104"/>
    <n v="243.19"/>
    <m/>
    <x v="0"/>
    <m/>
    <m/>
    <m/>
    <m/>
    <m/>
    <m/>
    <m/>
    <m/>
    <n v="243.19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243.19"/>
    <n v="0"/>
    <n v="0"/>
    <n v="0"/>
    <n v="0"/>
    <n v="0"/>
    <n v="0"/>
  </r>
  <r>
    <x v="0"/>
    <x v="7"/>
    <x v="11"/>
    <x v="11"/>
    <x v="9"/>
    <s v="-"/>
    <d v="2019-09-18T00:00:00"/>
    <x v="0"/>
    <d v="2019-09-01T00:00:00"/>
    <x v="15"/>
    <x v="2"/>
    <s v="1230GO1"/>
    <n v="4349942"/>
    <m/>
    <x v="105"/>
    <n v="3.75"/>
    <m/>
    <x v="0"/>
    <m/>
    <m/>
    <m/>
    <m/>
    <m/>
    <m/>
    <m/>
    <m/>
    <n v="3.75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3.75"/>
    <n v="0"/>
    <n v="0"/>
    <n v="0"/>
    <n v="0"/>
    <n v="0"/>
    <n v="0"/>
  </r>
  <r>
    <x v="0"/>
    <x v="8"/>
    <x v="11"/>
    <x v="11"/>
    <x v="9"/>
    <s v="-"/>
    <d v="2019-10-15T00:00:00"/>
    <x v="0"/>
    <d v="2019-10-01T00:00:00"/>
    <x v="15"/>
    <x v="2"/>
    <s v="1230GO1"/>
    <n v="4492634"/>
    <m/>
    <x v="106"/>
    <n v="138.84"/>
    <m/>
    <x v="0"/>
    <m/>
    <m/>
    <m/>
    <m/>
    <m/>
    <m/>
    <m/>
    <m/>
    <m/>
    <n v="138.84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138.84"/>
    <n v="0"/>
    <n v="0"/>
    <n v="0"/>
    <n v="0"/>
    <n v="0"/>
  </r>
  <r>
    <x v="0"/>
    <x v="8"/>
    <x v="11"/>
    <x v="11"/>
    <x v="9"/>
    <s v="-"/>
    <d v="2019-10-25T00:00:00"/>
    <x v="0"/>
    <d v="2019-10-01T00:00:00"/>
    <x v="15"/>
    <x v="2"/>
    <s v="1230GO1"/>
    <n v="4553651"/>
    <m/>
    <x v="107"/>
    <n v="1900.27"/>
    <m/>
    <x v="0"/>
    <m/>
    <m/>
    <m/>
    <m/>
    <m/>
    <m/>
    <m/>
    <m/>
    <m/>
    <n v="1900.27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1900.27"/>
    <n v="0"/>
    <n v="0"/>
    <n v="0"/>
    <n v="0"/>
    <n v="0"/>
  </r>
  <r>
    <x v="0"/>
    <x v="8"/>
    <x v="11"/>
    <x v="11"/>
    <x v="9"/>
    <s v="-"/>
    <d v="2019-10-30T00:00:00"/>
    <x v="0"/>
    <d v="2019-10-01T00:00:00"/>
    <x v="15"/>
    <x v="2"/>
    <s v="1230GO1"/>
    <n v="4565843"/>
    <m/>
    <x v="108"/>
    <n v="16.96"/>
    <m/>
    <x v="0"/>
    <m/>
    <m/>
    <m/>
    <m/>
    <m/>
    <m/>
    <m/>
    <m/>
    <m/>
    <n v="16.96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16.96"/>
    <n v="0"/>
    <n v="0"/>
    <n v="0"/>
    <n v="0"/>
    <n v="0"/>
  </r>
  <r>
    <x v="0"/>
    <x v="8"/>
    <x v="11"/>
    <x v="11"/>
    <x v="9"/>
    <s v="-"/>
    <d v="2019-10-15T00:00:00"/>
    <x v="0"/>
    <d v="2019-10-01T00:00:00"/>
    <x v="15"/>
    <x v="2"/>
    <s v="1230GO1"/>
    <n v="4492588"/>
    <m/>
    <x v="109"/>
    <n v="23.64"/>
    <m/>
    <x v="0"/>
    <m/>
    <m/>
    <m/>
    <m/>
    <m/>
    <m/>
    <m/>
    <m/>
    <m/>
    <n v="23.64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23.64"/>
    <n v="0"/>
    <n v="0"/>
    <n v="0"/>
    <n v="0"/>
    <n v="0"/>
  </r>
  <r>
    <x v="0"/>
    <x v="1"/>
    <x v="11"/>
    <x v="11"/>
    <x v="9"/>
    <s v="-"/>
    <d v="2019-11-01T00:00:00"/>
    <x v="0"/>
    <d v="2019-11-01T00:00:00"/>
    <x v="15"/>
    <x v="2"/>
    <s v="1230GO1"/>
    <n v="4586077"/>
    <m/>
    <x v="110"/>
    <n v="38.950000000000003"/>
    <m/>
    <x v="0"/>
    <m/>
    <m/>
    <m/>
    <m/>
    <m/>
    <m/>
    <m/>
    <m/>
    <m/>
    <n v="38.950000000000003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38.950000000000003"/>
    <n v="0"/>
    <n v="0"/>
    <n v="0"/>
    <n v="0"/>
    <n v="0"/>
  </r>
  <r>
    <x v="0"/>
    <x v="1"/>
    <x v="11"/>
    <x v="11"/>
    <x v="9"/>
    <s v="-"/>
    <d v="2019-11-20T00:00:00"/>
    <x v="0"/>
    <d v="2019-11-01T00:00:00"/>
    <x v="15"/>
    <x v="2"/>
    <s v="1230GO1"/>
    <n v="4674492"/>
    <m/>
    <x v="111"/>
    <n v="3.77"/>
    <m/>
    <x v="0"/>
    <m/>
    <m/>
    <m/>
    <m/>
    <m/>
    <m/>
    <m/>
    <m/>
    <m/>
    <m/>
    <n v="3.77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3.77"/>
    <n v="0"/>
    <n v="0"/>
    <n v="0"/>
    <n v="0"/>
  </r>
  <r>
    <x v="0"/>
    <x v="1"/>
    <x v="11"/>
    <x v="11"/>
    <x v="9"/>
    <s v="-"/>
    <d v="2019-11-12T00:00:00"/>
    <x v="0"/>
    <d v="2019-11-01T00:00:00"/>
    <x v="15"/>
    <x v="2"/>
    <s v="1230GO1"/>
    <n v="4633248"/>
    <m/>
    <x v="112"/>
    <n v="6.77"/>
    <m/>
    <x v="0"/>
    <m/>
    <m/>
    <m/>
    <m/>
    <m/>
    <m/>
    <m/>
    <m/>
    <m/>
    <m/>
    <n v="6.77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6.77"/>
    <n v="0"/>
    <n v="0"/>
    <n v="0"/>
    <n v="0"/>
  </r>
  <r>
    <x v="0"/>
    <x v="1"/>
    <x v="11"/>
    <x v="11"/>
    <x v="9"/>
    <s v="-"/>
    <d v="2019-11-18T00:00:00"/>
    <x v="0"/>
    <d v="2019-11-01T00:00:00"/>
    <x v="15"/>
    <x v="2"/>
    <s v="1230GO1"/>
    <n v="4661720"/>
    <m/>
    <x v="113"/>
    <n v="214.88"/>
    <m/>
    <x v="0"/>
    <m/>
    <m/>
    <m/>
    <m/>
    <m/>
    <m/>
    <m/>
    <m/>
    <m/>
    <m/>
    <n v="214.88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214.88"/>
    <n v="0"/>
    <n v="0"/>
    <n v="0"/>
    <n v="0"/>
  </r>
  <r>
    <x v="0"/>
    <x v="10"/>
    <x v="11"/>
    <x v="11"/>
    <x v="9"/>
    <s v="-"/>
    <d v="2020-01-14T00:00:00"/>
    <x v="0"/>
    <d v="2020-01-01T00:00:00"/>
    <x v="15"/>
    <x v="2"/>
    <s v="1230GO1"/>
    <n v="4873624"/>
    <m/>
    <x v="114"/>
    <n v="1404.04"/>
    <m/>
    <x v="0"/>
    <m/>
    <m/>
    <m/>
    <m/>
    <m/>
    <m/>
    <m/>
    <m/>
    <m/>
    <m/>
    <m/>
    <m/>
    <n v="1404.04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1404.04"/>
    <n v="0"/>
    <n v="0"/>
  </r>
  <r>
    <x v="0"/>
    <x v="10"/>
    <x v="11"/>
    <x v="11"/>
    <x v="9"/>
    <s v="-"/>
    <d v="2020-01-13T00:00:00"/>
    <x v="0"/>
    <d v="2020-01-01T00:00:00"/>
    <x v="15"/>
    <x v="2"/>
    <s v="1230GO1"/>
    <n v="4879464"/>
    <m/>
    <x v="115"/>
    <n v="0.28999999999999998"/>
    <m/>
    <x v="0"/>
    <m/>
    <m/>
    <m/>
    <m/>
    <m/>
    <m/>
    <m/>
    <m/>
    <m/>
    <m/>
    <m/>
    <m/>
    <n v="0.28999999999999998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.28999999999999998"/>
    <n v="0"/>
    <n v="0"/>
  </r>
  <r>
    <x v="0"/>
    <x v="10"/>
    <x v="11"/>
    <x v="11"/>
    <x v="9"/>
    <s v="-"/>
    <d v="2020-01-15T00:00:00"/>
    <x v="0"/>
    <d v="2020-01-01T00:00:00"/>
    <x v="15"/>
    <x v="2"/>
    <s v="1230GO1"/>
    <n v="4892633"/>
    <m/>
    <x v="116"/>
    <n v="334.56"/>
    <m/>
    <x v="0"/>
    <m/>
    <m/>
    <m/>
    <m/>
    <m/>
    <m/>
    <m/>
    <m/>
    <m/>
    <m/>
    <m/>
    <m/>
    <n v="334.56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334.56"/>
    <n v="0"/>
    <n v="0"/>
  </r>
  <r>
    <x v="0"/>
    <x v="10"/>
    <x v="11"/>
    <x v="11"/>
    <x v="9"/>
    <s v="-"/>
    <d v="2020-01-21T00:00:00"/>
    <x v="0"/>
    <d v="2020-01-01T00:00:00"/>
    <x v="15"/>
    <x v="2"/>
    <s v="1230GO1"/>
    <n v="4920122"/>
    <m/>
    <x v="117"/>
    <n v="25.02"/>
    <m/>
    <x v="0"/>
    <m/>
    <m/>
    <m/>
    <m/>
    <m/>
    <m/>
    <m/>
    <m/>
    <m/>
    <m/>
    <m/>
    <m/>
    <n v="25.02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25.02"/>
    <n v="0"/>
    <n v="0"/>
  </r>
  <r>
    <x v="0"/>
    <x v="10"/>
    <x v="11"/>
    <x v="11"/>
    <x v="9"/>
    <s v="-"/>
    <d v="2020-01-21T00:00:00"/>
    <x v="0"/>
    <d v="2020-01-01T00:00:00"/>
    <x v="15"/>
    <x v="2"/>
    <s v="1230GO1"/>
    <n v="4955555"/>
    <m/>
    <x v="118"/>
    <n v="44.34"/>
    <m/>
    <x v="0"/>
    <m/>
    <m/>
    <m/>
    <m/>
    <m/>
    <m/>
    <m/>
    <m/>
    <m/>
    <m/>
    <m/>
    <m/>
    <n v="44.34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44.34"/>
    <n v="0"/>
    <n v="0"/>
  </r>
  <r>
    <x v="0"/>
    <x v="13"/>
    <x v="17"/>
    <x v="18"/>
    <x v="13"/>
    <s v="-"/>
    <d v="2020-02-19T00:00:00"/>
    <x v="0"/>
    <d v="2020-02-01T00:00:00"/>
    <x v="15"/>
    <x v="4"/>
    <s v="1230EN1"/>
    <n v="5063730"/>
    <m/>
    <x v="119"/>
    <n v="20.13"/>
    <m/>
    <x v="0"/>
    <m/>
    <m/>
    <m/>
    <m/>
    <m/>
    <m/>
    <m/>
    <m/>
    <m/>
    <m/>
    <m/>
    <m/>
    <m/>
    <n v="20.13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20.13"/>
    <n v="0"/>
  </r>
  <r>
    <x v="0"/>
    <x v="13"/>
    <x v="17"/>
    <x v="18"/>
    <x v="13"/>
    <s v="-"/>
    <d v="2020-02-24T00:00:00"/>
    <x v="0"/>
    <d v="2020-02-01T00:00:00"/>
    <x v="15"/>
    <x v="4"/>
    <s v="1230EN1"/>
    <n v="5075636"/>
    <m/>
    <x v="120"/>
    <n v="76.13"/>
    <m/>
    <x v="0"/>
    <m/>
    <m/>
    <m/>
    <m/>
    <m/>
    <m/>
    <m/>
    <m/>
    <m/>
    <m/>
    <m/>
    <m/>
    <m/>
    <n v="76.13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76.13"/>
    <n v="0"/>
  </r>
  <r>
    <x v="0"/>
    <x v="13"/>
    <x v="11"/>
    <x v="11"/>
    <x v="9"/>
    <s v="-"/>
    <d v="2020-02-14T00:00:00"/>
    <x v="0"/>
    <d v="2020-02-01T00:00:00"/>
    <x v="15"/>
    <x v="2"/>
    <s v="1230GO1"/>
    <n v="4624854"/>
    <m/>
    <x v="121"/>
    <n v="12.64"/>
    <m/>
    <x v="0"/>
    <m/>
    <m/>
    <m/>
    <m/>
    <m/>
    <m/>
    <m/>
    <m/>
    <m/>
    <m/>
    <m/>
    <m/>
    <m/>
    <n v="12.64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12.64"/>
    <n v="0"/>
  </r>
  <r>
    <x v="0"/>
    <x v="13"/>
    <x v="11"/>
    <x v="11"/>
    <x v="9"/>
    <s v="-"/>
    <d v="2020-02-06T00:00:00"/>
    <x v="0"/>
    <d v="2020-02-01T00:00:00"/>
    <x v="15"/>
    <x v="2"/>
    <s v="1230GO1"/>
    <n v="5006163"/>
    <m/>
    <x v="122"/>
    <n v="-28.51"/>
    <m/>
    <x v="0"/>
    <m/>
    <m/>
    <m/>
    <m/>
    <m/>
    <m/>
    <m/>
    <m/>
    <m/>
    <m/>
    <m/>
    <m/>
    <m/>
    <n v="-28.51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-28.51"/>
    <n v="0"/>
  </r>
  <r>
    <x v="0"/>
    <x v="13"/>
    <x v="11"/>
    <x v="11"/>
    <x v="9"/>
    <s v="-"/>
    <d v="2020-02-14T00:00:00"/>
    <x v="0"/>
    <d v="2020-02-01T00:00:00"/>
    <x v="15"/>
    <x v="2"/>
    <s v="1230GO1"/>
    <n v="5029629"/>
    <m/>
    <x v="123"/>
    <n v="75.239999999999995"/>
    <m/>
    <x v="0"/>
    <m/>
    <m/>
    <m/>
    <m/>
    <m/>
    <m/>
    <m/>
    <m/>
    <m/>
    <m/>
    <m/>
    <m/>
    <m/>
    <n v="75.239999999999995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75.239999999999995"/>
    <n v="0"/>
  </r>
  <r>
    <x v="0"/>
    <x v="13"/>
    <x v="11"/>
    <x v="11"/>
    <x v="9"/>
    <s v="-"/>
    <d v="2020-02-17T00:00:00"/>
    <x v="0"/>
    <d v="2020-02-01T00:00:00"/>
    <x v="15"/>
    <x v="2"/>
    <s v="1230GO1"/>
    <n v="5050845"/>
    <m/>
    <x v="124"/>
    <n v="81.8"/>
    <m/>
    <x v="0"/>
    <m/>
    <m/>
    <m/>
    <m/>
    <m/>
    <m/>
    <m/>
    <m/>
    <m/>
    <m/>
    <m/>
    <m/>
    <m/>
    <n v="81.8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81.8"/>
    <n v="0"/>
  </r>
  <r>
    <x v="0"/>
    <x v="13"/>
    <x v="11"/>
    <x v="11"/>
    <x v="9"/>
    <s v="-"/>
    <d v="2020-02-19T00:00:00"/>
    <x v="0"/>
    <d v="2020-02-01T00:00:00"/>
    <x v="15"/>
    <x v="2"/>
    <s v="1230GO1"/>
    <n v="5057171"/>
    <m/>
    <x v="114"/>
    <n v="1260.93"/>
    <m/>
    <x v="0"/>
    <m/>
    <m/>
    <m/>
    <m/>
    <m/>
    <m/>
    <m/>
    <m/>
    <m/>
    <m/>
    <m/>
    <m/>
    <m/>
    <n v="1260.93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1260.93"/>
    <n v="0"/>
  </r>
  <r>
    <x v="0"/>
    <x v="13"/>
    <x v="17"/>
    <x v="18"/>
    <x v="13"/>
    <s v="-"/>
    <d v="2020-02-25T00:00:00"/>
    <x v="0"/>
    <d v="2020-02-01T00:00:00"/>
    <x v="15"/>
    <x v="4"/>
    <s v="1230EN1"/>
    <n v="5087300"/>
    <m/>
    <x v="125"/>
    <n v="5.84"/>
    <m/>
    <x v="0"/>
    <m/>
    <m/>
    <m/>
    <m/>
    <m/>
    <m/>
    <m/>
    <m/>
    <m/>
    <m/>
    <m/>
    <m/>
    <m/>
    <n v="5.84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5.84"/>
    <n v="0"/>
  </r>
  <r>
    <x v="0"/>
    <x v="11"/>
    <x v="11"/>
    <x v="11"/>
    <x v="9"/>
    <s v="-"/>
    <d v="2020-03-31T00:00:00"/>
    <x v="0"/>
    <d v="2020-03-01T00:00:00"/>
    <x v="15"/>
    <x v="2"/>
    <s v="1230GO1"/>
    <n v="5141727"/>
    <m/>
    <x v="126"/>
    <n v="62.3"/>
    <m/>
    <x v="0"/>
    <m/>
    <m/>
    <m/>
    <m/>
    <m/>
    <m/>
    <m/>
    <m/>
    <m/>
    <m/>
    <m/>
    <m/>
    <m/>
    <m/>
    <n v="62.3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62.3"/>
  </r>
  <r>
    <x v="0"/>
    <x v="11"/>
    <x v="11"/>
    <x v="11"/>
    <x v="9"/>
    <s v="-"/>
    <d v="2020-03-31T00:00:00"/>
    <x v="0"/>
    <d v="2020-03-01T00:00:00"/>
    <x v="15"/>
    <x v="2"/>
    <s v="1230GO1"/>
    <n v="5149889"/>
    <m/>
    <x v="127"/>
    <n v="16.09"/>
    <m/>
    <x v="0"/>
    <m/>
    <m/>
    <m/>
    <m/>
    <m/>
    <m/>
    <m/>
    <m/>
    <m/>
    <m/>
    <m/>
    <m/>
    <m/>
    <m/>
    <n v="16.09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16.09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3"/>
    <x v="3"/>
    <x v="3"/>
    <s v="-"/>
    <s v="-"/>
    <x v="1"/>
    <d v="2019-03-01T00:00:00"/>
    <x v="16"/>
    <x v="2"/>
    <s v="1390GO1"/>
    <m/>
    <s v="-"/>
    <x v="128"/>
    <n v="-78"/>
    <s v="reversal of Accruals Mar-19"/>
    <x v="1"/>
    <m/>
    <m/>
    <n v="-78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78"/>
    <n v="0"/>
    <n v="0"/>
    <n v="0"/>
    <n v="0"/>
    <n v="0"/>
    <n v="0"/>
    <n v="0"/>
    <n v="0"/>
    <n v="0"/>
    <n v="0"/>
    <n v="0"/>
    <n v="0"/>
  </r>
  <r>
    <x v="0"/>
    <x v="2"/>
    <x v="3"/>
    <x v="3"/>
    <x v="3"/>
    <s v="P89/846"/>
    <s v="-"/>
    <x v="1"/>
    <d v="2019-03-01T00:00:00"/>
    <x v="16"/>
    <x v="2"/>
    <s v="1390GO1"/>
    <m/>
    <s v="-"/>
    <x v="129"/>
    <n v="-1063.44"/>
    <s v="reversal of Accruals Mar-19"/>
    <x v="1"/>
    <m/>
    <s v="Jada (18-06-19): I raised the PO in February which is why the cost has been accrued from 18-19 however there was some confusion on whether HR or Finance was actually placing the order so it was never ordered. I have placed the order for the chair today"/>
    <n v="-1063.44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1063.44"/>
    <n v="0"/>
    <n v="0"/>
    <n v="0"/>
    <n v="0"/>
    <n v="0"/>
    <n v="0"/>
    <n v="0"/>
    <n v="0"/>
    <n v="0"/>
    <n v="0"/>
    <n v="0"/>
    <n v="0"/>
  </r>
  <r>
    <x v="0"/>
    <x v="7"/>
    <x v="18"/>
    <x v="19"/>
    <x v="9"/>
    <s v="-"/>
    <d v="2019-09-09T00:00:00"/>
    <x v="0"/>
    <d v="2019-09-01T00:00:00"/>
    <x v="16"/>
    <x v="2"/>
    <s v="1250GO1"/>
    <m/>
    <m/>
    <x v="130"/>
    <n v="1063.44"/>
    <m/>
    <x v="0"/>
    <m/>
    <m/>
    <n v="1063.44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1063.44"/>
    <n v="0"/>
    <n v="0"/>
    <n v="0"/>
    <n v="0"/>
    <n v="0"/>
    <n v="0"/>
    <n v="0"/>
    <n v="0"/>
    <n v="0"/>
    <n v="0"/>
    <n v="0"/>
    <n v="0"/>
  </r>
  <r>
    <x v="0"/>
    <x v="4"/>
    <x v="3"/>
    <x v="3"/>
    <x v="3"/>
    <s v="-"/>
    <d v="2019-05-13T00:00:00"/>
    <x v="1"/>
    <d v="2019-05-01T00:00:00"/>
    <x v="16"/>
    <x v="2"/>
    <s v="1390GO1"/>
    <m/>
    <m/>
    <x v="128"/>
    <n v="78"/>
    <m/>
    <x v="0"/>
    <m/>
    <m/>
    <n v="78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78"/>
    <n v="0"/>
    <n v="0"/>
    <n v="0"/>
    <n v="0"/>
    <n v="0"/>
    <n v="0"/>
    <n v="0"/>
    <n v="0"/>
    <n v="0"/>
    <n v="0"/>
    <n v="0"/>
    <n v="0"/>
  </r>
  <r>
    <x v="0"/>
    <x v="4"/>
    <x v="18"/>
    <x v="19"/>
    <x v="9"/>
    <s v="-"/>
    <d v="2019-05-13T00:00:00"/>
    <x v="1"/>
    <d v="2019-05-01T00:00:00"/>
    <x v="16"/>
    <x v="2"/>
    <s v="1250GO1"/>
    <m/>
    <m/>
    <x v="131"/>
    <n v="202.13"/>
    <m/>
    <x v="0"/>
    <m/>
    <m/>
    <m/>
    <n v="202.13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02.13"/>
    <n v="0"/>
    <n v="0"/>
    <n v="0"/>
    <n v="0"/>
    <n v="0"/>
    <n v="0"/>
    <n v="0"/>
    <n v="0"/>
    <n v="0"/>
    <n v="0"/>
    <n v="0"/>
  </r>
  <r>
    <x v="0"/>
    <x v="11"/>
    <x v="3"/>
    <x v="3"/>
    <x v="3"/>
    <s v="-"/>
    <d v="2020-03-31T00:00:00"/>
    <x v="0"/>
    <d v="2020-03-01T00:00:00"/>
    <x v="16"/>
    <x v="2"/>
    <s v="1390GO1"/>
    <n v="128482"/>
    <m/>
    <x v="132"/>
    <n v="114"/>
    <m/>
    <x v="0"/>
    <m/>
    <m/>
    <m/>
    <m/>
    <m/>
    <m/>
    <m/>
    <m/>
    <m/>
    <m/>
    <m/>
    <m/>
    <m/>
    <n v="114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114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4"/>
    <x v="19"/>
    <x v="20"/>
    <x v="12"/>
    <s v="-"/>
    <d v="2019-05-10T00:00:00"/>
    <x v="1"/>
    <d v="2019-05-01T00:00:00"/>
    <x v="17"/>
    <x v="4"/>
    <s v="1010SY1"/>
    <m/>
    <m/>
    <x v="133"/>
    <n v="68"/>
    <m/>
    <x v="0"/>
    <s v="ENF T&amp;S"/>
    <m/>
    <m/>
    <m/>
    <n v="68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68"/>
    <n v="0"/>
    <n v="0"/>
    <n v="0"/>
    <n v="0"/>
    <n v="0"/>
    <n v="0"/>
    <n v="0"/>
    <n v="0"/>
    <n v="0"/>
    <n v="0"/>
  </r>
  <r>
    <x v="0"/>
    <x v="0"/>
    <x v="19"/>
    <x v="20"/>
    <x v="12"/>
    <s v="-"/>
    <d v="2019-08-23T00:00:00"/>
    <x v="1"/>
    <d v="2019-08-01T00:00:00"/>
    <x v="17"/>
    <x v="4"/>
    <s v="1010SY1"/>
    <m/>
    <m/>
    <x v="134"/>
    <n v="68"/>
    <m/>
    <x v="0"/>
    <s v="ENF T&amp;S"/>
    <m/>
    <m/>
    <m/>
    <m/>
    <m/>
    <m/>
    <n v="68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68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20"/>
    <x v="21"/>
    <x v="14"/>
    <s v="-"/>
    <s v="-"/>
    <x v="1"/>
    <d v="2019-03-01T00:00:00"/>
    <x v="18"/>
    <x v="6"/>
    <s v="1150GO1"/>
    <m/>
    <s v="-"/>
    <x v="135"/>
    <n v="-617.59"/>
    <s v="reversal of Accruals Mar-19"/>
    <x v="1"/>
    <m/>
    <m/>
    <n v="-617.59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617.59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2"/>
    <x v="5"/>
    <x v="21"/>
    <x v="22"/>
    <x v="15"/>
    <s v="-"/>
    <s v="-"/>
    <x v="1"/>
    <d v="2019-06-01T00:00:00"/>
    <x v="19"/>
    <x v="2"/>
    <n v="1493"/>
    <n v="142977"/>
    <m/>
    <x v="136"/>
    <n v="3132"/>
    <s v="Ask JJR if I can know these legal costs in advance"/>
    <x v="0"/>
    <m/>
    <m/>
    <m/>
    <m/>
    <m/>
    <n v="3132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3132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22"/>
    <x v="23"/>
    <x v="9"/>
    <s v="-"/>
    <m/>
    <x v="0"/>
    <d v="2019-03-01T00:00:00"/>
    <x v="20"/>
    <x v="2"/>
    <s v="1220GO1"/>
    <n v="8023814"/>
    <s v="I89/1322"/>
    <x v="137"/>
    <n v="-675"/>
    <s v="reversal of Accruals Mar-19"/>
    <x v="1"/>
    <m/>
    <m/>
    <n v="-675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675"/>
    <n v="0"/>
    <n v="0"/>
    <n v="0"/>
    <n v="0"/>
    <n v="0"/>
    <n v="0"/>
    <n v="0"/>
    <n v="0"/>
    <n v="0"/>
    <n v="0"/>
    <n v="0"/>
    <n v="0"/>
  </r>
  <r>
    <x v="0"/>
    <x v="3"/>
    <x v="22"/>
    <x v="23"/>
    <x v="9"/>
    <s v="-"/>
    <d v="2019-04-29T00:00:00"/>
    <x v="0"/>
    <d v="2019-04-01T00:00:00"/>
    <x v="20"/>
    <x v="2"/>
    <s v="1220GO1"/>
    <n v="8023814"/>
    <s v="I89/1322"/>
    <x v="137"/>
    <n v="675"/>
    <m/>
    <x v="0"/>
    <m/>
    <m/>
    <n v="675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675"/>
    <n v="0"/>
    <n v="0"/>
    <n v="0"/>
    <n v="0"/>
    <n v="0"/>
    <n v="0"/>
    <n v="0"/>
    <n v="0"/>
    <n v="0"/>
    <n v="0"/>
    <n v="0"/>
    <n v="0"/>
  </r>
  <r>
    <x v="0"/>
    <x v="7"/>
    <x v="22"/>
    <x v="23"/>
    <x v="9"/>
    <s v="-"/>
    <d v="2019-09-23T00:00:00"/>
    <x v="0"/>
    <d v="2019-09-01T00:00:00"/>
    <x v="20"/>
    <x v="2"/>
    <s v="1220GO1"/>
    <n v="8392783"/>
    <m/>
    <x v="138"/>
    <n v="150"/>
    <m/>
    <x v="0"/>
    <m/>
    <m/>
    <m/>
    <m/>
    <m/>
    <m/>
    <m/>
    <m/>
    <n v="150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150"/>
    <n v="0"/>
    <n v="0"/>
    <n v="0"/>
    <n v="0"/>
    <n v="0"/>
    <n v="0"/>
  </r>
  <r>
    <x v="0"/>
    <x v="1"/>
    <x v="22"/>
    <x v="23"/>
    <x v="9"/>
    <s v="-"/>
    <d v="2019-11-19T00:00:00"/>
    <x v="0"/>
    <d v="2019-11-01T00:00:00"/>
    <x v="20"/>
    <x v="2"/>
    <s v="1220GO1"/>
    <n v="8515700"/>
    <m/>
    <x v="139"/>
    <n v="127.2"/>
    <m/>
    <x v="0"/>
    <m/>
    <m/>
    <m/>
    <m/>
    <m/>
    <m/>
    <m/>
    <m/>
    <m/>
    <n v="127.2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127.2"/>
    <n v="0"/>
    <n v="0"/>
    <n v="0"/>
    <n v="0"/>
    <n v="0"/>
  </r>
  <r>
    <x v="0"/>
    <x v="1"/>
    <x v="22"/>
    <x v="23"/>
    <x v="9"/>
    <s v="-"/>
    <d v="2019-11-19T00:00:00"/>
    <x v="0"/>
    <d v="2019-11-01T00:00:00"/>
    <x v="20"/>
    <x v="2"/>
    <s v="1220GO1"/>
    <n v="8558344"/>
    <m/>
    <x v="140"/>
    <n v="66"/>
    <m/>
    <x v="0"/>
    <m/>
    <m/>
    <m/>
    <m/>
    <m/>
    <m/>
    <m/>
    <m/>
    <m/>
    <m/>
    <n v="66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66"/>
    <n v="0"/>
    <n v="0"/>
    <n v="0"/>
    <n v="0"/>
  </r>
  <r>
    <x v="0"/>
    <x v="10"/>
    <x v="22"/>
    <x v="23"/>
    <x v="9"/>
    <s v="-"/>
    <d v="2020-01-28T00:00:00"/>
    <x v="0"/>
    <d v="2020-01-01T00:00:00"/>
    <x v="20"/>
    <x v="2"/>
    <s v="1220GO1"/>
    <n v="8641585"/>
    <m/>
    <x v="141"/>
    <n v="270"/>
    <m/>
    <x v="0"/>
    <m/>
    <m/>
    <m/>
    <m/>
    <m/>
    <m/>
    <m/>
    <m/>
    <m/>
    <m/>
    <m/>
    <n v="270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270"/>
    <n v="0"/>
    <n v="0"/>
    <n v="0"/>
  </r>
  <r>
    <x v="0"/>
    <x v="11"/>
    <x v="22"/>
    <x v="23"/>
    <x v="9"/>
    <s v="-"/>
    <d v="2020-03-31T00:00:00"/>
    <x v="0"/>
    <d v="2020-03-01T00:00:00"/>
    <x v="20"/>
    <x v="2"/>
    <s v="1220GO1"/>
    <n v="8756231"/>
    <m/>
    <x v="142"/>
    <n v="84"/>
    <m/>
    <x v="0"/>
    <m/>
    <m/>
    <m/>
    <m/>
    <m/>
    <m/>
    <m/>
    <m/>
    <m/>
    <m/>
    <m/>
    <m/>
    <m/>
    <n v="84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84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10"/>
    <x v="10"/>
    <x v="8"/>
    <s v="P78/446"/>
    <s v=" 22/11/17"/>
    <x v="1"/>
    <d v="2019-03-01T00:00:00"/>
    <x v="21"/>
    <x v="2"/>
    <s v="1160GO1"/>
    <m/>
    <s v="-"/>
    <x v="143"/>
    <n v="-520.6"/>
    <s v="reversal of Accruals Mar-19"/>
    <x v="1"/>
    <m/>
    <m/>
    <n v="-520.6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520.6"/>
    <n v="0"/>
    <n v="0"/>
    <n v="0"/>
    <n v="0"/>
    <n v="0"/>
    <n v="0"/>
    <n v="0"/>
    <n v="0"/>
    <n v="0"/>
    <n v="0"/>
    <n v="0"/>
    <n v="0"/>
  </r>
  <r>
    <x v="0"/>
    <x v="2"/>
    <x v="10"/>
    <x v="10"/>
    <x v="8"/>
    <s v="P78/154"/>
    <s v=" 10/07/17"/>
    <x v="1"/>
    <d v="2019-03-01T00:00:00"/>
    <x v="21"/>
    <x v="2"/>
    <s v="1160GO1"/>
    <m/>
    <s v="-"/>
    <x v="144"/>
    <n v="-440"/>
    <s v="reversal of Accruals Mar-19"/>
    <x v="1"/>
    <m/>
    <m/>
    <n v="-440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440"/>
    <n v="0"/>
    <n v="0"/>
    <n v="0"/>
    <n v="0"/>
    <n v="0"/>
    <n v="0"/>
    <n v="0"/>
    <n v="0"/>
    <n v="0"/>
    <n v="0"/>
    <n v="0"/>
    <n v="0"/>
  </r>
  <r>
    <x v="0"/>
    <x v="2"/>
    <x v="10"/>
    <x v="10"/>
    <x v="8"/>
    <s v="P78/155"/>
    <s v=" Rx 04/04/17"/>
    <x v="1"/>
    <d v="2019-03-01T00:00:00"/>
    <x v="21"/>
    <x v="2"/>
    <s v="1160GO1"/>
    <m/>
    <s v="-"/>
    <x v="145"/>
    <n v="-175"/>
    <s v="reversal of Accruals Mar-19"/>
    <x v="1"/>
    <m/>
    <m/>
    <n v="-175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175"/>
    <n v="0"/>
    <n v="0"/>
    <n v="0"/>
    <n v="0"/>
    <n v="0"/>
    <n v="0"/>
    <n v="0"/>
    <n v="0"/>
    <n v="0"/>
    <n v="0"/>
    <n v="0"/>
    <n v="0"/>
  </r>
  <r>
    <x v="0"/>
    <x v="2"/>
    <x v="10"/>
    <x v="10"/>
    <x v="8"/>
    <s v="P89/075"/>
    <s v=" 13/08/19"/>
    <x v="1"/>
    <d v="2019-03-01T00:00:00"/>
    <x v="21"/>
    <x v="2"/>
    <s v="1160GO1"/>
    <m/>
    <s v="-"/>
    <x v="146"/>
    <n v="-35"/>
    <s v="reversal of Accruals Mar-19"/>
    <x v="1"/>
    <m/>
    <m/>
    <n v="-35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35"/>
    <n v="0"/>
    <n v="0"/>
    <n v="0"/>
    <n v="0"/>
    <n v="0"/>
    <n v="0"/>
    <n v="0"/>
    <n v="0"/>
    <n v="0"/>
    <n v="0"/>
    <n v="0"/>
    <n v="0"/>
  </r>
  <r>
    <x v="0"/>
    <x v="2"/>
    <x v="10"/>
    <x v="10"/>
    <x v="8"/>
    <s v="P78/568"/>
    <s v=" 18/01/18"/>
    <x v="1"/>
    <d v="2019-03-01T00:00:00"/>
    <x v="21"/>
    <x v="2"/>
    <s v="1160GO1"/>
    <m/>
    <s v="-"/>
    <x v="147"/>
    <n v="-56"/>
    <s v="reversal of Accruals Mar-19"/>
    <x v="1"/>
    <m/>
    <m/>
    <n v="-56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56"/>
    <n v="0"/>
    <n v="0"/>
    <n v="0"/>
    <n v="0"/>
    <n v="0"/>
    <n v="0"/>
    <n v="0"/>
    <n v="0"/>
    <n v="0"/>
    <n v="0"/>
    <n v="0"/>
    <n v="0"/>
  </r>
  <r>
    <x v="0"/>
    <x v="2"/>
    <x v="10"/>
    <x v="10"/>
    <x v="8"/>
    <s v="P89/129"/>
    <s v=" 09/05/18"/>
    <x v="1"/>
    <d v="2019-03-01T00:00:00"/>
    <x v="21"/>
    <x v="2"/>
    <s v="1160GO1"/>
    <m/>
    <s v="-"/>
    <x v="148"/>
    <n v="-29.3"/>
    <s v="reversal of Accruals Mar-19"/>
    <x v="1"/>
    <m/>
    <m/>
    <n v="-29.3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29.3"/>
    <n v="0"/>
    <n v="0"/>
    <n v="0"/>
    <n v="0"/>
    <n v="0"/>
    <n v="0"/>
    <n v="0"/>
    <n v="0"/>
    <n v="0"/>
    <n v="0"/>
    <n v="0"/>
    <n v="0"/>
  </r>
  <r>
    <x v="0"/>
    <x v="2"/>
    <x v="10"/>
    <x v="10"/>
    <x v="8"/>
    <s v="P78/406"/>
    <s v=" 10/11/17"/>
    <x v="1"/>
    <d v="2019-03-01T00:00:00"/>
    <x v="21"/>
    <x v="2"/>
    <s v="1160GO1"/>
    <m/>
    <s v="-"/>
    <x v="149"/>
    <n v="-911.05"/>
    <s v="reversal of Accruals Mar-19"/>
    <x v="1"/>
    <m/>
    <m/>
    <n v="-911.05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911.05"/>
    <n v="0"/>
    <n v="0"/>
    <n v="0"/>
    <n v="0"/>
    <n v="0"/>
    <n v="0"/>
    <n v="0"/>
    <n v="0"/>
    <n v="0"/>
    <n v="0"/>
    <n v="0"/>
    <n v="0"/>
  </r>
  <r>
    <x v="0"/>
    <x v="2"/>
    <x v="10"/>
    <x v="10"/>
    <x v="8"/>
    <s v="P78/727"/>
    <s v=" 11/04/18"/>
    <x v="1"/>
    <d v="2019-03-01T00:00:00"/>
    <x v="21"/>
    <x v="2"/>
    <s v="1160GO1"/>
    <m/>
    <s v="-"/>
    <x v="150"/>
    <n v="-260.3"/>
    <s v="reversal of Accruals Mar-19"/>
    <x v="1"/>
    <m/>
    <m/>
    <n v="-260.3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260.3"/>
    <n v="0"/>
    <n v="0"/>
    <n v="0"/>
    <n v="0"/>
    <n v="0"/>
    <n v="0"/>
    <n v="0"/>
    <n v="0"/>
    <n v="0"/>
    <n v="0"/>
    <n v="0"/>
    <n v="0"/>
  </r>
  <r>
    <x v="0"/>
    <x v="2"/>
    <x v="10"/>
    <x v="10"/>
    <x v="8"/>
    <s v="P78/273"/>
    <s v=" 24/04/18"/>
    <x v="1"/>
    <d v="2019-03-01T00:00:00"/>
    <x v="21"/>
    <x v="2"/>
    <s v="1160GO1"/>
    <m/>
    <s v="-"/>
    <x v="151"/>
    <n v="-35"/>
    <s v="reversal of Accruals Mar-19"/>
    <x v="1"/>
    <m/>
    <m/>
    <n v="-35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35"/>
    <n v="0"/>
    <n v="0"/>
    <n v="0"/>
    <n v="0"/>
    <n v="0"/>
    <n v="0"/>
    <n v="0"/>
    <n v="0"/>
    <n v="0"/>
    <n v="0"/>
    <n v="0"/>
    <n v="0"/>
  </r>
  <r>
    <x v="0"/>
    <x v="2"/>
    <x v="10"/>
    <x v="10"/>
    <x v="8"/>
    <s v="P89/004"/>
    <m/>
    <x v="1"/>
    <d v="2019-03-01T00:00:00"/>
    <x v="21"/>
    <x v="2"/>
    <s v="1160GO1"/>
    <m/>
    <s v="-"/>
    <x v="152"/>
    <n v="-520.6"/>
    <s v="reversal of Accruals Mar-19"/>
    <x v="1"/>
    <m/>
    <m/>
    <n v="-520.6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520.6"/>
    <n v="0"/>
    <n v="0"/>
    <n v="0"/>
    <n v="0"/>
    <n v="0"/>
    <n v="0"/>
    <n v="0"/>
    <n v="0"/>
    <n v="0"/>
    <n v="0"/>
    <n v="0"/>
    <n v="0"/>
  </r>
  <r>
    <x v="0"/>
    <x v="2"/>
    <x v="10"/>
    <x v="10"/>
    <x v="8"/>
    <s v="P89/143"/>
    <s v=" 15/04/19 Rx 21/05/18"/>
    <x v="1"/>
    <d v="2019-03-01T00:00:00"/>
    <x v="21"/>
    <x v="2"/>
    <s v="1160GO1"/>
    <m/>
    <s v="-"/>
    <x v="153"/>
    <n v="-650.75"/>
    <s v="reversal of Accruals Mar-19"/>
    <x v="1"/>
    <m/>
    <m/>
    <n v="-650.75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650.75"/>
    <n v="0"/>
    <n v="0"/>
    <n v="0"/>
    <n v="0"/>
    <n v="0"/>
    <n v="0"/>
    <n v="0"/>
    <n v="0"/>
    <n v="0"/>
    <n v="0"/>
    <n v="0"/>
    <n v="0"/>
  </r>
  <r>
    <x v="0"/>
    <x v="2"/>
    <x v="10"/>
    <x v="10"/>
    <x v="8"/>
    <s v="P89/076"/>
    <s v=" 24/04/19"/>
    <x v="1"/>
    <d v="2019-03-01T00:00:00"/>
    <x v="21"/>
    <x v="2"/>
    <s v="1160GO1"/>
    <m/>
    <s v="-"/>
    <x v="154"/>
    <n v="-220"/>
    <s v="reversal of Accruals Mar-19"/>
    <x v="1"/>
    <m/>
    <m/>
    <n v="-220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220"/>
    <n v="0"/>
    <n v="0"/>
    <n v="0"/>
    <n v="0"/>
    <n v="0"/>
    <n v="0"/>
    <n v="0"/>
    <n v="0"/>
    <n v="0"/>
    <n v="0"/>
    <n v="0"/>
    <n v="0"/>
  </r>
  <r>
    <x v="0"/>
    <x v="2"/>
    <x v="10"/>
    <x v="10"/>
    <x v="8"/>
    <s v="P78/158"/>
    <s v=" 02/05/17 Rx 31/05/17"/>
    <x v="1"/>
    <d v="2019-03-01T00:00:00"/>
    <x v="21"/>
    <x v="2"/>
    <s v="1160GO1"/>
    <m/>
    <s v="-"/>
    <x v="155"/>
    <n v="-1530.72"/>
    <s v="reversal of Accruals Mar-19"/>
    <x v="1"/>
    <m/>
    <m/>
    <n v="-1530.72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1530.72"/>
    <n v="0"/>
    <n v="0"/>
    <n v="0"/>
    <n v="0"/>
    <n v="0"/>
    <n v="0"/>
    <n v="0"/>
    <n v="0"/>
    <n v="0"/>
    <n v="0"/>
    <n v="0"/>
    <n v="0"/>
  </r>
  <r>
    <x v="0"/>
    <x v="2"/>
    <x v="10"/>
    <x v="10"/>
    <x v="8"/>
    <s v="P89/003"/>
    <s v=" 04/04/18"/>
    <x v="1"/>
    <d v="2019-03-01T00:00:00"/>
    <x v="21"/>
    <x v="2"/>
    <s v="1160GO1"/>
    <m/>
    <s v="-"/>
    <x v="156"/>
    <n v="-110"/>
    <s v="reversal of Accruals Mar-19"/>
    <x v="1"/>
    <m/>
    <m/>
    <n v="-110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110"/>
    <n v="0"/>
    <n v="0"/>
    <n v="0"/>
    <n v="0"/>
    <n v="0"/>
    <n v="0"/>
    <n v="0"/>
    <n v="0"/>
    <n v="0"/>
    <n v="0"/>
    <n v="0"/>
    <n v="0"/>
  </r>
  <r>
    <x v="0"/>
    <x v="2"/>
    <x v="10"/>
    <x v="10"/>
    <x v="8"/>
    <s v="P89/405"/>
    <s v=" 11/11/17"/>
    <x v="1"/>
    <d v="2019-03-01T00:00:00"/>
    <x v="21"/>
    <x v="2"/>
    <s v="1160GO1"/>
    <m/>
    <s v="-"/>
    <x v="157"/>
    <n v="-35"/>
    <s v="reversal of Accruals Mar-19"/>
    <x v="1"/>
    <m/>
    <m/>
    <n v="-35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35"/>
    <n v="0"/>
    <n v="0"/>
    <n v="0"/>
    <n v="0"/>
    <n v="0"/>
    <n v="0"/>
    <n v="0"/>
    <n v="0"/>
    <n v="0"/>
    <n v="0"/>
    <n v="0"/>
    <n v="0"/>
  </r>
  <r>
    <x v="0"/>
    <x v="2"/>
    <x v="10"/>
    <x v="10"/>
    <x v="8"/>
    <s v="P89/128"/>
    <s v=" 09/05/18"/>
    <x v="1"/>
    <d v="2019-03-01T00:00:00"/>
    <x v="21"/>
    <x v="2"/>
    <s v="1160GO1"/>
    <m/>
    <s v="-"/>
    <x v="158"/>
    <n v="-45.8"/>
    <s v="reversal of Accruals Mar-19"/>
    <x v="1"/>
    <m/>
    <m/>
    <n v="-45.8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45.8"/>
    <n v="0"/>
    <n v="0"/>
    <n v="0"/>
    <n v="0"/>
    <n v="0"/>
    <n v="0"/>
    <n v="0"/>
    <n v="0"/>
    <n v="0"/>
    <n v="0"/>
    <n v="0"/>
    <n v="0"/>
  </r>
  <r>
    <x v="0"/>
    <x v="2"/>
    <x v="18"/>
    <x v="19"/>
    <x v="9"/>
    <s v="P78/655"/>
    <s v=" 09/03/18 Rx 16/03/18"/>
    <x v="1"/>
    <d v="2019-03-01T00:00:00"/>
    <x v="21"/>
    <x v="2"/>
    <s v="1250GO1"/>
    <m/>
    <m/>
    <x v="159"/>
    <n v="-260.3"/>
    <s v="reversal of Accruals Mar-19"/>
    <x v="1"/>
    <m/>
    <m/>
    <n v="-260.3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260.3"/>
    <n v="0"/>
    <n v="0"/>
    <n v="0"/>
    <n v="0"/>
    <n v="0"/>
    <n v="0"/>
    <n v="0"/>
    <n v="0"/>
    <n v="0"/>
    <n v="0"/>
    <n v="0"/>
    <n v="0"/>
  </r>
  <r>
    <x v="0"/>
    <x v="2"/>
    <x v="18"/>
    <x v="19"/>
    <x v="9"/>
    <s v="P78/705"/>
    <s v=" 06/03/18 Rx 13/03/18"/>
    <x v="1"/>
    <d v="2019-03-01T00:00:00"/>
    <x v="21"/>
    <x v="2"/>
    <s v="1250GO1"/>
    <m/>
    <m/>
    <x v="160"/>
    <n v="-390.45"/>
    <s v="reversal of Accruals Mar-19"/>
    <x v="1"/>
    <m/>
    <m/>
    <n v="-390.45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390.45"/>
    <n v="0"/>
    <n v="0"/>
    <n v="0"/>
    <n v="0"/>
    <n v="0"/>
    <n v="0"/>
    <n v="0"/>
    <n v="0"/>
    <n v="0"/>
    <n v="0"/>
    <n v="0"/>
    <n v="0"/>
  </r>
  <r>
    <x v="0"/>
    <x v="2"/>
    <x v="18"/>
    <x v="19"/>
    <x v="9"/>
    <s v="P78/075"/>
    <s v=" 12/07/17"/>
    <x v="1"/>
    <d v="2019-03-01T00:00:00"/>
    <x v="21"/>
    <x v="2"/>
    <s v="1250GO1"/>
    <m/>
    <m/>
    <x v="161"/>
    <n v="-1530.72"/>
    <s v="reversal of Accruals Mar-19"/>
    <x v="1"/>
    <m/>
    <m/>
    <n v="-1530.72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1530.72"/>
    <n v="0"/>
    <n v="0"/>
    <n v="0"/>
    <n v="0"/>
    <n v="0"/>
    <n v="0"/>
    <n v="0"/>
    <n v="0"/>
    <n v="0"/>
    <n v="0"/>
    <n v="0"/>
    <n v="0"/>
  </r>
  <r>
    <x v="0"/>
    <x v="13"/>
    <x v="10"/>
    <x v="10"/>
    <x v="8"/>
    <s v="P78/446"/>
    <d v="2020-02-21T00:00:00"/>
    <x v="1"/>
    <d v="2020-02-01T00:00:00"/>
    <x v="21"/>
    <x v="2"/>
    <s v="1160GO1"/>
    <n v="317721"/>
    <s v="-"/>
    <x v="162"/>
    <n v="42"/>
    <m/>
    <x v="3"/>
    <m/>
    <m/>
    <n v="42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42"/>
    <n v="0"/>
    <n v="0"/>
    <n v="0"/>
    <n v="0"/>
    <n v="0"/>
    <n v="0"/>
    <n v="0"/>
    <n v="0"/>
    <n v="0"/>
    <n v="0"/>
    <n v="0"/>
    <n v="0"/>
  </r>
  <r>
    <x v="0"/>
    <x v="13"/>
    <x v="10"/>
    <x v="10"/>
    <x v="8"/>
    <s v="P78/154"/>
    <d v="2020-02-21T00:00:00"/>
    <x v="1"/>
    <d v="2020-02-01T00:00:00"/>
    <x v="21"/>
    <x v="2"/>
    <s v="1160GO1"/>
    <n v="317723"/>
    <s v="-"/>
    <x v="163"/>
    <n v="528"/>
    <m/>
    <x v="3"/>
    <m/>
    <m/>
    <n v="528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528"/>
    <n v="0"/>
    <n v="0"/>
    <n v="0"/>
    <n v="0"/>
    <n v="0"/>
    <n v="0"/>
    <n v="0"/>
    <n v="0"/>
    <n v="0"/>
    <n v="0"/>
    <n v="0"/>
    <n v="0"/>
  </r>
  <r>
    <x v="0"/>
    <x v="13"/>
    <x v="10"/>
    <x v="10"/>
    <x v="8"/>
    <s v="P78/155"/>
    <d v="2020-02-21T00:00:00"/>
    <x v="1"/>
    <d v="2020-02-01T00:00:00"/>
    <x v="21"/>
    <x v="2"/>
    <s v="1160GO1"/>
    <n v="317724"/>
    <s v="-"/>
    <x v="164"/>
    <n v="168"/>
    <m/>
    <x v="3"/>
    <m/>
    <m/>
    <n v="168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168"/>
    <n v="0"/>
    <n v="0"/>
    <n v="0"/>
    <n v="0"/>
    <n v="0"/>
    <n v="0"/>
    <n v="0"/>
    <n v="0"/>
    <n v="0"/>
    <n v="0"/>
    <n v="0"/>
    <n v="0"/>
  </r>
  <r>
    <x v="0"/>
    <x v="13"/>
    <x v="10"/>
    <x v="10"/>
    <x v="8"/>
    <s v="P89/075"/>
    <d v="2020-02-21T00:00:00"/>
    <x v="1"/>
    <d v="2020-02-01T00:00:00"/>
    <x v="21"/>
    <x v="2"/>
    <s v="1160GO1"/>
    <n v="317725"/>
    <s v="-"/>
    <x v="165"/>
    <n v="1836.86"/>
    <m/>
    <x v="3"/>
    <m/>
    <m/>
    <n v="1836.86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1836.86"/>
    <n v="0"/>
    <n v="0"/>
    <n v="0"/>
    <n v="0"/>
    <n v="0"/>
    <n v="0"/>
    <n v="0"/>
    <n v="0"/>
    <n v="0"/>
    <n v="0"/>
    <n v="0"/>
    <n v="0"/>
  </r>
  <r>
    <x v="0"/>
    <x v="13"/>
    <x v="10"/>
    <x v="10"/>
    <x v="8"/>
    <s v="P78/568"/>
    <d v="2020-02-21T00:00:00"/>
    <x v="1"/>
    <d v="2020-02-01T00:00:00"/>
    <x v="21"/>
    <x v="2"/>
    <s v="1160GO1"/>
    <n v="317726"/>
    <s v="-"/>
    <x v="166"/>
    <n v="1093.26"/>
    <m/>
    <x v="3"/>
    <m/>
    <m/>
    <n v="1093.26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1093.26"/>
    <n v="0"/>
    <n v="0"/>
    <n v="0"/>
    <n v="0"/>
    <n v="0"/>
    <n v="0"/>
    <n v="0"/>
    <n v="0"/>
    <n v="0"/>
    <n v="0"/>
    <n v="0"/>
    <n v="0"/>
  </r>
  <r>
    <x v="0"/>
    <x v="13"/>
    <x v="10"/>
    <x v="10"/>
    <x v="8"/>
    <s v="P89/129"/>
    <d v="2020-02-21T00:00:00"/>
    <x v="1"/>
    <d v="2020-02-01T00:00:00"/>
    <x v="21"/>
    <x v="2"/>
    <s v="1160GO1"/>
    <n v="317727"/>
    <s v="-"/>
    <x v="162"/>
    <n v="42"/>
    <m/>
    <x v="3"/>
    <m/>
    <m/>
    <n v="42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42"/>
    <n v="0"/>
    <n v="0"/>
    <n v="0"/>
    <n v="0"/>
    <n v="0"/>
    <n v="0"/>
    <n v="0"/>
    <n v="0"/>
    <n v="0"/>
    <n v="0"/>
    <n v="0"/>
    <n v="0"/>
  </r>
  <r>
    <x v="0"/>
    <x v="13"/>
    <x v="10"/>
    <x v="10"/>
    <x v="8"/>
    <s v="P78/406"/>
    <d v="2020-02-21T00:00:00"/>
    <x v="1"/>
    <d v="2020-02-01T00:00:00"/>
    <x v="21"/>
    <x v="2"/>
    <s v="1160GO1"/>
    <n v="317728"/>
    <s v="-"/>
    <x v="167"/>
    <n v="624.72"/>
    <m/>
    <x v="3"/>
    <m/>
    <m/>
    <n v="624.72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624.72"/>
    <n v="0"/>
    <n v="0"/>
    <n v="0"/>
    <n v="0"/>
    <n v="0"/>
    <n v="0"/>
    <n v="0"/>
    <n v="0"/>
    <n v="0"/>
    <n v="0"/>
    <n v="0"/>
    <n v="0"/>
  </r>
  <r>
    <x v="0"/>
    <x v="13"/>
    <x v="10"/>
    <x v="10"/>
    <x v="8"/>
    <s v="P78/727"/>
    <d v="2020-02-21T00:00:00"/>
    <x v="1"/>
    <d v="2020-02-01T00:00:00"/>
    <x v="21"/>
    <x v="2"/>
    <s v="1160GO1"/>
    <n v="317729"/>
    <s v="-"/>
    <x v="168"/>
    <n v="67.2"/>
    <m/>
    <x v="3"/>
    <m/>
    <m/>
    <n v="67.2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67.2"/>
    <n v="0"/>
    <n v="0"/>
    <n v="0"/>
    <n v="0"/>
    <n v="0"/>
    <n v="0"/>
    <n v="0"/>
    <n v="0"/>
    <n v="0"/>
    <n v="0"/>
    <n v="0"/>
    <n v="0"/>
  </r>
  <r>
    <x v="0"/>
    <x v="13"/>
    <x v="10"/>
    <x v="10"/>
    <x v="8"/>
    <s v="P78/273"/>
    <d v="2020-02-21T00:00:00"/>
    <x v="1"/>
    <d v="2020-02-01T00:00:00"/>
    <x v="21"/>
    <x v="2"/>
    <s v="1160GO1"/>
    <n v="317732"/>
    <s v="-"/>
    <x v="169"/>
    <n v="312.36"/>
    <m/>
    <x v="3"/>
    <m/>
    <m/>
    <n v="312.36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312.36"/>
    <n v="0"/>
    <n v="0"/>
    <n v="0"/>
    <n v="0"/>
    <n v="0"/>
    <n v="0"/>
    <n v="0"/>
    <n v="0"/>
    <n v="0"/>
    <n v="0"/>
    <n v="0"/>
    <n v="0"/>
  </r>
  <r>
    <x v="0"/>
    <x v="13"/>
    <x v="10"/>
    <x v="10"/>
    <x v="8"/>
    <s v="P89/004"/>
    <d v="2020-02-21T00:00:00"/>
    <x v="1"/>
    <d v="2020-02-01T00:00:00"/>
    <x v="21"/>
    <x v="2"/>
    <s v="1160GO1"/>
    <n v="317733"/>
    <s v="-"/>
    <x v="170"/>
    <n v="132"/>
    <m/>
    <x v="3"/>
    <m/>
    <m/>
    <n v="132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132"/>
    <n v="0"/>
    <n v="0"/>
    <n v="0"/>
    <n v="0"/>
    <n v="0"/>
    <n v="0"/>
    <n v="0"/>
    <n v="0"/>
    <n v="0"/>
    <n v="0"/>
    <n v="0"/>
    <n v="0"/>
  </r>
  <r>
    <x v="0"/>
    <x v="13"/>
    <x v="10"/>
    <x v="10"/>
    <x v="8"/>
    <s v="P89/143"/>
    <d v="2020-02-21T00:00:00"/>
    <x v="1"/>
    <d v="2020-02-01T00:00:00"/>
    <x v="21"/>
    <x v="2"/>
    <s v="1160GO1"/>
    <n v="317734"/>
    <s v="-"/>
    <x v="169"/>
    <n v="312.36"/>
    <m/>
    <x v="3"/>
    <m/>
    <m/>
    <n v="312.36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312.36"/>
    <n v="0"/>
    <n v="0"/>
    <n v="0"/>
    <n v="0"/>
    <n v="0"/>
    <n v="0"/>
    <n v="0"/>
    <n v="0"/>
    <n v="0"/>
    <n v="0"/>
    <n v="0"/>
    <n v="0"/>
  </r>
  <r>
    <x v="0"/>
    <x v="13"/>
    <x v="10"/>
    <x v="10"/>
    <x v="8"/>
    <s v="P89/076"/>
    <d v="2020-02-21T00:00:00"/>
    <x v="1"/>
    <d v="2020-02-01T00:00:00"/>
    <x v="21"/>
    <x v="2"/>
    <s v="1160GO1"/>
    <n v="317735"/>
    <s v="-"/>
    <x v="169"/>
    <n v="312.36"/>
    <m/>
    <x v="3"/>
    <m/>
    <m/>
    <n v="312.36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312.36"/>
    <n v="0"/>
    <n v="0"/>
    <n v="0"/>
    <n v="0"/>
    <n v="0"/>
    <n v="0"/>
    <n v="0"/>
    <n v="0"/>
    <n v="0"/>
    <n v="0"/>
    <n v="0"/>
    <n v="0"/>
  </r>
  <r>
    <x v="0"/>
    <x v="13"/>
    <x v="10"/>
    <x v="10"/>
    <x v="8"/>
    <s v="P78/158"/>
    <d v="2020-02-21T00:00:00"/>
    <x v="1"/>
    <d v="2020-02-01T00:00:00"/>
    <x v="21"/>
    <x v="2"/>
    <s v="1160GO1"/>
    <n v="317736"/>
    <s v="-"/>
    <x v="162"/>
    <n v="42"/>
    <m/>
    <x v="3"/>
    <m/>
    <m/>
    <n v="42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42"/>
    <n v="0"/>
    <n v="0"/>
    <n v="0"/>
    <n v="0"/>
    <n v="0"/>
    <n v="0"/>
    <n v="0"/>
    <n v="0"/>
    <n v="0"/>
    <n v="0"/>
    <n v="0"/>
    <n v="0"/>
  </r>
  <r>
    <x v="0"/>
    <x v="13"/>
    <x v="10"/>
    <x v="10"/>
    <x v="8"/>
    <s v="P89/003"/>
    <d v="2020-02-21T00:00:00"/>
    <x v="1"/>
    <d v="2020-02-01T00:00:00"/>
    <x v="21"/>
    <x v="2"/>
    <s v="1160GO1"/>
    <n v="317737"/>
    <s v="-"/>
    <x v="171"/>
    <n v="264"/>
    <m/>
    <x v="3"/>
    <m/>
    <m/>
    <n v="264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264"/>
    <n v="0"/>
    <n v="0"/>
    <n v="0"/>
    <n v="0"/>
    <n v="0"/>
    <n v="0"/>
    <n v="0"/>
    <n v="0"/>
    <n v="0"/>
    <n v="0"/>
    <n v="0"/>
    <n v="0"/>
  </r>
  <r>
    <x v="0"/>
    <x v="13"/>
    <x v="10"/>
    <x v="10"/>
    <x v="8"/>
    <s v="P89/405"/>
    <d v="2020-02-21T00:00:00"/>
    <x v="1"/>
    <d v="2020-02-01T00:00:00"/>
    <x v="21"/>
    <x v="2"/>
    <s v="1160GO1"/>
    <n v="317738"/>
    <s v="-"/>
    <x v="172"/>
    <n v="54.96"/>
    <m/>
    <x v="3"/>
    <m/>
    <m/>
    <n v="54.96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54.96"/>
    <n v="0"/>
    <n v="0"/>
    <n v="0"/>
    <n v="0"/>
    <n v="0"/>
    <n v="0"/>
    <n v="0"/>
    <n v="0"/>
    <n v="0"/>
    <n v="0"/>
    <n v="0"/>
    <n v="0"/>
  </r>
  <r>
    <x v="0"/>
    <x v="13"/>
    <x v="10"/>
    <x v="10"/>
    <x v="8"/>
    <s v="P89/128"/>
    <d v="2020-02-21T00:00:00"/>
    <x v="1"/>
    <d v="2020-02-01T00:00:00"/>
    <x v="21"/>
    <x v="2"/>
    <s v="1160GO1"/>
    <n v="317739"/>
    <s v="-"/>
    <x v="173"/>
    <n v="35.159999999999997"/>
    <m/>
    <x v="3"/>
    <m/>
    <m/>
    <n v="35.159999999999997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35.159999999999997"/>
    <n v="0"/>
    <n v="0"/>
    <n v="0"/>
    <n v="0"/>
    <n v="0"/>
    <n v="0"/>
    <n v="0"/>
    <n v="0"/>
    <n v="0"/>
    <n v="0"/>
    <n v="0"/>
    <n v="0"/>
  </r>
  <r>
    <x v="0"/>
    <x v="13"/>
    <x v="10"/>
    <x v="10"/>
    <x v="8"/>
    <s v="P78/655"/>
    <d v="2020-02-21T00:00:00"/>
    <x v="1"/>
    <d v="2020-02-01T00:00:00"/>
    <x v="21"/>
    <x v="2"/>
    <s v="1160GO1"/>
    <n v="317740"/>
    <m/>
    <x v="174"/>
    <n v="780.9"/>
    <m/>
    <x v="3"/>
    <m/>
    <m/>
    <n v="780.9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780.9"/>
    <n v="0"/>
    <n v="0"/>
    <n v="0"/>
    <n v="0"/>
    <n v="0"/>
    <n v="0"/>
    <n v="0"/>
    <n v="0"/>
    <n v="0"/>
    <n v="0"/>
    <n v="0"/>
    <n v="0"/>
  </r>
  <r>
    <x v="0"/>
    <x v="13"/>
    <x v="10"/>
    <x v="10"/>
    <x v="8"/>
    <s v="P78/705"/>
    <d v="2020-02-21T00:00:00"/>
    <x v="1"/>
    <d v="2020-02-01T00:00:00"/>
    <x v="21"/>
    <x v="2"/>
    <s v="1160GO1"/>
    <n v="317742"/>
    <m/>
    <x v="162"/>
    <n v="42"/>
    <m/>
    <x v="3"/>
    <m/>
    <m/>
    <n v="42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42"/>
    <n v="0"/>
    <n v="0"/>
    <n v="0"/>
    <n v="0"/>
    <n v="0"/>
    <n v="0"/>
    <n v="0"/>
    <n v="0"/>
    <n v="0"/>
    <n v="0"/>
    <n v="0"/>
    <n v="0"/>
  </r>
  <r>
    <x v="0"/>
    <x v="13"/>
    <x v="18"/>
    <x v="19"/>
    <x v="9"/>
    <s v="P78/075"/>
    <d v="2020-02-21T00:00:00"/>
    <x v="1"/>
    <d v="2020-02-01T00:00:00"/>
    <x v="21"/>
    <x v="2"/>
    <s v="1250GO1"/>
    <n v="317722"/>
    <m/>
    <x v="165"/>
    <n v="1836.86"/>
    <m/>
    <x v="3"/>
    <m/>
    <m/>
    <n v="1836.86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1836.86"/>
    <n v="0"/>
    <n v="0"/>
    <n v="0"/>
    <n v="0"/>
    <n v="0"/>
    <n v="0"/>
    <n v="0"/>
    <n v="0"/>
    <n v="0"/>
    <n v="0"/>
    <n v="0"/>
    <n v="0"/>
  </r>
  <r>
    <x v="0"/>
    <x v="13"/>
    <x v="18"/>
    <x v="19"/>
    <x v="9"/>
    <s v="P78/655"/>
    <d v="2020-02-21T00:00:00"/>
    <x v="0"/>
    <d v="2020-02-01T00:00:00"/>
    <x v="21"/>
    <x v="2"/>
    <s v="1250GO1"/>
    <n v="317730"/>
    <m/>
    <x v="169"/>
    <n v="312.36"/>
    <m/>
    <x v="3"/>
    <m/>
    <m/>
    <n v="312.36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312.36"/>
    <n v="0"/>
    <n v="0"/>
    <n v="0"/>
    <n v="0"/>
    <n v="0"/>
    <n v="0"/>
    <n v="0"/>
    <n v="0"/>
    <n v="0"/>
    <n v="0"/>
    <n v="0"/>
    <n v="0"/>
  </r>
  <r>
    <x v="0"/>
    <x v="13"/>
    <x v="18"/>
    <x v="19"/>
    <x v="9"/>
    <s v="P78/705"/>
    <d v="2020-02-21T00:00:00"/>
    <x v="0"/>
    <d v="2020-02-01T00:00:00"/>
    <x v="21"/>
    <x v="2"/>
    <s v="1250GO1"/>
    <n v="317731"/>
    <m/>
    <x v="175"/>
    <n v="468.54"/>
    <m/>
    <x v="3"/>
    <m/>
    <m/>
    <n v="468.54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468.54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23"/>
    <x v="24"/>
    <x v="16"/>
    <s v="-"/>
    <s v="-"/>
    <x v="1"/>
    <d v="2019-03-01T00:00:00"/>
    <x v="22"/>
    <x v="2"/>
    <s v="1510EN1"/>
    <s v="-"/>
    <s v="I89/1278"/>
    <x v="176"/>
    <n v="-4653.18"/>
    <s v="reversal of Accruals Mar-19"/>
    <x v="1"/>
    <m/>
    <m/>
    <n v="-4653.18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4653.18"/>
    <n v="0"/>
    <n v="0"/>
    <n v="0"/>
    <n v="0"/>
    <n v="0"/>
    <n v="0"/>
    <n v="0"/>
    <n v="0"/>
    <n v="0"/>
    <n v="0"/>
    <n v="0"/>
    <n v="0"/>
  </r>
  <r>
    <x v="0"/>
    <x v="3"/>
    <x v="23"/>
    <x v="24"/>
    <x v="16"/>
    <s v="-"/>
    <d v="2019-04-11T00:00:00"/>
    <x v="1"/>
    <d v="2019-04-01T00:00:00"/>
    <x v="22"/>
    <x v="2"/>
    <s v="1510EN1"/>
    <s v="VP 13300570 Q03801"/>
    <s v="I89/1278"/>
    <x v="176"/>
    <n v="4653.18"/>
    <m/>
    <x v="3"/>
    <m/>
    <m/>
    <n v="4653.18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4653.18"/>
    <n v="0"/>
    <n v="0"/>
    <n v="0"/>
    <n v="0"/>
    <n v="0"/>
    <n v="0"/>
    <n v="0"/>
    <n v="0"/>
    <n v="0"/>
    <n v="0"/>
    <n v="0"/>
    <n v="0"/>
  </r>
  <r>
    <x v="0"/>
    <x v="2"/>
    <x v="24"/>
    <x v="25"/>
    <x v="17"/>
    <s v="-"/>
    <s v="-"/>
    <x v="1"/>
    <d v="2019-03-01T00:00:00"/>
    <x v="22"/>
    <x v="2"/>
    <s v="1510INT"/>
    <s v="-"/>
    <s v="I90/004"/>
    <x v="177"/>
    <n v="-171.28"/>
    <s v="reversal of Accruals Mar-19"/>
    <x v="1"/>
    <s v="Telemarketing"/>
    <m/>
    <n v="-171.28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171.28"/>
    <n v="0"/>
    <n v="0"/>
    <n v="0"/>
    <n v="0"/>
    <n v="0"/>
    <n v="0"/>
    <n v="0"/>
    <n v="0"/>
    <n v="0"/>
    <n v="0"/>
    <n v="0"/>
    <n v="0"/>
  </r>
  <r>
    <x v="0"/>
    <x v="3"/>
    <x v="24"/>
    <x v="25"/>
    <x v="17"/>
    <s v="-"/>
    <d v="2019-04-11T00:00:00"/>
    <x v="1"/>
    <d v="2019-04-01T00:00:00"/>
    <x v="22"/>
    <x v="2"/>
    <s v="1510INT"/>
    <s v="SW 16412378 Q026 CD"/>
    <s v="I90/004"/>
    <x v="178"/>
    <n v="171.28800000000001"/>
    <s v="Jan-Mar 2019"/>
    <x v="6"/>
    <s v="Telemarketing"/>
    <m/>
    <n v="171.28800000000001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171.28800000000001"/>
    <n v="0"/>
    <n v="0"/>
    <n v="0"/>
    <n v="0"/>
    <n v="0"/>
    <n v="0"/>
    <n v="0"/>
    <n v="0"/>
    <n v="0"/>
    <n v="0"/>
    <n v="0"/>
    <n v="0"/>
  </r>
  <r>
    <x v="0"/>
    <x v="6"/>
    <x v="23"/>
    <x v="24"/>
    <x v="16"/>
    <s v="-"/>
    <d v="2019-07-01T00:00:00"/>
    <x v="1"/>
    <d v="2019-07-01T00:00:00"/>
    <x v="22"/>
    <x v="2"/>
    <s v="1510EN1"/>
    <s v="VP13300570Q03901"/>
    <s v="-"/>
    <x v="179"/>
    <n v="3840.34"/>
    <m/>
    <x v="3"/>
    <m/>
    <m/>
    <m/>
    <n v="1280.1133333333335"/>
    <n v="1280.1133333333335"/>
    <n v="1280.1133333333335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1280.1133333333335"/>
    <n v="1280.1133333333335"/>
    <n v="1280.1133333333335"/>
    <n v="0"/>
    <n v="0"/>
    <n v="0"/>
    <n v="0"/>
    <n v="0"/>
    <n v="0"/>
    <n v="0"/>
    <n v="0"/>
    <n v="0"/>
  </r>
  <r>
    <x v="0"/>
    <x v="1"/>
    <x v="23"/>
    <x v="24"/>
    <x v="16"/>
    <s v="-"/>
    <d v="2019-11-29T00:00:00"/>
    <x v="1"/>
    <d v="2019-11-01T00:00:00"/>
    <x v="22"/>
    <x v="2"/>
    <s v="1510EN1"/>
    <s v="VP13300570 Q04001 Q8"/>
    <m/>
    <x v="180"/>
    <n v="6418.64"/>
    <m/>
    <x v="3"/>
    <m/>
    <m/>
    <m/>
    <m/>
    <m/>
    <m/>
    <n v="1283.7280000000001"/>
    <n v="1283.7280000000001"/>
    <n v="1283.7280000000001"/>
    <n v="1283.7280000000001"/>
    <n v="1283.7280000000001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283.7280000000001"/>
    <n v="1283.7280000000001"/>
    <n v="1283.7280000000001"/>
    <x v="0"/>
    <x v="0"/>
    <x v="0"/>
    <x v="0"/>
    <x v="0"/>
    <x v="0"/>
    <x v="0"/>
    <x v="0"/>
    <x v="0"/>
    <x v="0"/>
    <x v="0"/>
    <x v="0"/>
    <x v="0"/>
    <n v="5134.9120000000003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1283.7280000000001"/>
    <n v="1283.7280000000001"/>
    <n v="1283.7280000000001"/>
    <n v="1283.7280000000001"/>
    <n v="1283.7280000000001"/>
    <n v="1283.7280000000001"/>
    <n v="1283.7280000000001"/>
    <n v="1283.7280000000001"/>
    <n v="1283.7280000000001"/>
  </r>
  <r>
    <x v="0"/>
    <x v="0"/>
    <x v="24"/>
    <x v="25"/>
    <x v="17"/>
    <s v="-"/>
    <d v="2019-07-09T00:00:00"/>
    <x v="1"/>
    <d v="2019-07-01T00:00:00"/>
    <x v="22"/>
    <x v="2"/>
    <s v="1510INT"/>
    <s v="SW16412378 Q027GG"/>
    <s v="-"/>
    <x v="181"/>
    <n v="288.97000000000003"/>
    <s v="Apr-Jun 2019"/>
    <x v="6"/>
    <s v="Telemarketing"/>
    <m/>
    <m/>
    <n v="96.323333333333338"/>
    <n v="96.323333333333338"/>
    <n v="96.323333333333338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96.323333333333338"/>
    <n v="96.323333333333338"/>
    <n v="96.323333333333338"/>
    <n v="0"/>
    <n v="0"/>
    <n v="0"/>
    <n v="0"/>
    <n v="0"/>
    <n v="0"/>
    <n v="0"/>
    <n v="0"/>
    <n v="0"/>
  </r>
  <r>
    <x v="0"/>
    <x v="3"/>
    <x v="24"/>
    <x v="25"/>
    <x v="17"/>
    <s v="-"/>
    <d v="2019-04-11T00:00:00"/>
    <x v="1"/>
    <d v="2019-04-01T00:00:00"/>
    <x v="22"/>
    <x v="2"/>
    <s v="1510INT"/>
    <s v="SW 16412378 Q026 CD"/>
    <s v="I90/004"/>
    <x v="178"/>
    <n v="132"/>
    <s v="Apr-Jun 2019"/>
    <x v="6"/>
    <s v="Telemarketing"/>
    <m/>
    <m/>
    <m/>
    <m/>
    <m/>
    <n v="44"/>
    <n v="44"/>
    <n v="44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44"/>
    <n v="44"/>
    <n v="44"/>
    <n v="0"/>
    <n v="0"/>
    <n v="0"/>
    <n v="0"/>
    <n v="0"/>
    <n v="0"/>
  </r>
  <r>
    <x v="0"/>
    <x v="8"/>
    <x v="24"/>
    <x v="25"/>
    <x v="17"/>
    <s v="-"/>
    <d v="2019-10-09T00:00:00"/>
    <x v="0"/>
    <d v="2019-10-01T00:00:00"/>
    <x v="22"/>
    <x v="2"/>
    <s v="1510INT"/>
    <s v="SW16412378Q028KO"/>
    <m/>
    <x v="182"/>
    <n v="311.56"/>
    <m/>
    <x v="6"/>
    <s v="Telemarketing"/>
    <m/>
    <m/>
    <m/>
    <m/>
    <m/>
    <n v="51.926666666666669"/>
    <n v="51.926666666666669"/>
    <n v="51.926666666666669"/>
    <n v="51.926666666666669"/>
    <n v="51.926666666666669"/>
    <n v="51.926666666666669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51.926666666666669"/>
    <n v="51.926666666666669"/>
    <n v="51.926666666666669"/>
    <n v="51.926666666666669"/>
    <n v="51.926666666666669"/>
    <n v="51.926666666666669"/>
    <n v="0"/>
    <n v="0"/>
    <n v="0"/>
  </r>
  <r>
    <x v="0"/>
    <x v="10"/>
    <x v="24"/>
    <x v="25"/>
    <x v="17"/>
    <s v="-"/>
    <d v="2020-01-06T00:00:00"/>
    <x v="0"/>
    <d v="2020-01-01T00:00:00"/>
    <x v="22"/>
    <x v="2"/>
    <s v="1510INT"/>
    <s v="SW 1641 2378 Q029 02"/>
    <m/>
    <x v="183"/>
    <n v="362.54"/>
    <m/>
    <x v="6"/>
    <s v="Telemarketing"/>
    <m/>
    <m/>
    <m/>
    <m/>
    <m/>
    <m/>
    <m/>
    <m/>
    <m/>
    <m/>
    <m/>
    <n v="120.84666666666668"/>
    <n v="120.84666666666668"/>
    <n v="120.84666666666668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120.84666666666668"/>
    <n v="120.84666666666668"/>
    <n v="120.84666666666668"/>
  </r>
  <r>
    <x v="0"/>
    <x v="3"/>
    <x v="25"/>
    <x v="26"/>
    <x v="17"/>
    <s v="-"/>
    <d v="2019-06-24T00:00:00"/>
    <x v="1"/>
    <d v="2019-06-01T00:00:00"/>
    <x v="22"/>
    <x v="2"/>
    <s v="1510GO1"/>
    <s v="EM 2420 2076 M037 GW"/>
    <s v="I90/181"/>
    <x v="184"/>
    <n v="38.28"/>
    <d v="2019-06-01T00:00:00"/>
    <x v="2"/>
    <s v="Broadband &amp; Phone"/>
    <m/>
    <m/>
    <m/>
    <m/>
    <n v="38.28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38.28"/>
    <n v="0"/>
    <n v="0"/>
    <n v="0"/>
    <n v="0"/>
    <n v="0"/>
    <n v="0"/>
    <n v="0"/>
    <n v="0"/>
    <n v="0"/>
  </r>
  <r>
    <x v="0"/>
    <x v="3"/>
    <x v="25"/>
    <x v="26"/>
    <x v="17"/>
    <s v="-"/>
    <d v="2019-06-21T00:00:00"/>
    <x v="1"/>
    <d v="2019-06-01T00:00:00"/>
    <x v="22"/>
    <x v="2"/>
    <s v="1510GO1"/>
    <s v="WM 3622 7580 M061 2G"/>
    <s v="I90/175"/>
    <x v="185"/>
    <n v="30.96"/>
    <d v="2019-06-01T00:00:00"/>
    <x v="2"/>
    <s v="Broadband &amp; Phone"/>
    <m/>
    <m/>
    <m/>
    <m/>
    <n v="30.96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30.96"/>
    <n v="0"/>
    <n v="0"/>
    <n v="0"/>
    <n v="0"/>
    <n v="0"/>
    <n v="0"/>
    <n v="0"/>
    <n v="0"/>
    <n v="0"/>
  </r>
  <r>
    <x v="0"/>
    <x v="6"/>
    <x v="25"/>
    <x v="26"/>
    <x v="17"/>
    <s v="-"/>
    <d v="2019-07-25T00:00:00"/>
    <x v="0"/>
    <d v="2019-07-01T00:00:00"/>
    <x v="22"/>
    <x v="2"/>
    <s v="1510GO1"/>
    <s v="WM36227580 M06262"/>
    <s v="-"/>
    <x v="186"/>
    <n v="30.970000000000002"/>
    <m/>
    <x v="2"/>
    <s v="Broadband &amp; Phone"/>
    <m/>
    <m/>
    <m/>
    <m/>
    <m/>
    <n v="30.970000000000002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30.970000000000002"/>
    <n v="0"/>
    <n v="0"/>
    <n v="0"/>
    <n v="0"/>
    <n v="0"/>
    <n v="0"/>
    <n v="0"/>
    <n v="0"/>
  </r>
  <r>
    <x v="0"/>
    <x v="0"/>
    <x v="25"/>
    <x v="26"/>
    <x v="17"/>
    <s v="-"/>
    <d v="2019-07-22T00:00:00"/>
    <x v="0"/>
    <d v="2019-08-01T00:00:00"/>
    <x v="22"/>
    <x v="2"/>
    <s v="1510GO1"/>
    <s v="EM24202076M038KY"/>
    <m/>
    <x v="187"/>
    <n v="40.200000000000003"/>
    <m/>
    <x v="2"/>
    <s v="Broadband &amp; Phone"/>
    <m/>
    <m/>
    <m/>
    <m/>
    <m/>
    <n v="40.200000000000003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40.200000000000003"/>
    <n v="0"/>
    <n v="0"/>
    <n v="0"/>
    <n v="0"/>
    <n v="0"/>
    <n v="0"/>
    <n v="0"/>
    <n v="0"/>
  </r>
  <r>
    <x v="0"/>
    <x v="0"/>
    <x v="25"/>
    <x v="26"/>
    <x v="17"/>
    <s v="-"/>
    <d v="2019-08-19T00:00:00"/>
    <x v="0"/>
    <d v="2019-08-01T00:00:00"/>
    <x v="22"/>
    <x v="2"/>
    <s v="1510GO1"/>
    <s v="M063 AP"/>
    <m/>
    <x v="188"/>
    <n v="30.96"/>
    <m/>
    <x v="2"/>
    <s v="Broadband &amp; Phone"/>
    <m/>
    <m/>
    <m/>
    <m/>
    <m/>
    <m/>
    <n v="30.96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30.96"/>
    <n v="0"/>
    <n v="0"/>
    <n v="0"/>
    <n v="0"/>
    <n v="0"/>
    <n v="0"/>
    <n v="0"/>
  </r>
  <r>
    <x v="0"/>
    <x v="14"/>
    <x v="25"/>
    <x v="26"/>
    <x v="17"/>
    <s v="-"/>
    <d v="2019-09-23T00:00:00"/>
    <x v="0"/>
    <d v="2019-09-01T00:00:00"/>
    <x v="22"/>
    <x v="2"/>
    <s v="1510GO1"/>
    <s v="EM24202076 M039OK"/>
    <m/>
    <x v="189"/>
    <n v="40.200000000000003"/>
    <m/>
    <x v="2"/>
    <s v="Broadband &amp; Phone"/>
    <m/>
    <m/>
    <m/>
    <m/>
    <m/>
    <m/>
    <n v="40.200000000000003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40.200000000000003"/>
    <n v="0"/>
    <n v="0"/>
    <n v="0"/>
    <n v="0"/>
    <n v="0"/>
    <n v="0"/>
    <n v="0"/>
  </r>
  <r>
    <x v="0"/>
    <x v="15"/>
    <x v="25"/>
    <x v="26"/>
    <x v="17"/>
    <s v="-"/>
    <d v="2019-09-16T00:00:00"/>
    <x v="0"/>
    <d v="2019-09-01T00:00:00"/>
    <x v="22"/>
    <x v="2"/>
    <s v="1510GO1"/>
    <s v="WM36227580 M064EB"/>
    <m/>
    <x v="190"/>
    <n v="30.96"/>
    <m/>
    <x v="2"/>
    <s v="Broadband &amp; Phone"/>
    <m/>
    <m/>
    <m/>
    <m/>
    <m/>
    <m/>
    <m/>
    <n v="30.96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30.96"/>
    <n v="0"/>
    <n v="0"/>
    <n v="0"/>
    <n v="0"/>
    <n v="0"/>
    <n v="0"/>
  </r>
  <r>
    <x v="0"/>
    <x v="7"/>
    <x v="25"/>
    <x v="26"/>
    <x v="17"/>
    <s v="-"/>
    <d v="2019-09-19T00:00:00"/>
    <x v="0"/>
    <d v="2019-09-01T00:00:00"/>
    <x v="22"/>
    <x v="2"/>
    <s v="1510GO1"/>
    <s v="EM24202076 MO40 UR"/>
    <m/>
    <x v="191"/>
    <n v="80.2"/>
    <m/>
    <x v="2"/>
    <s v="Broadband &amp; Phone"/>
    <m/>
    <m/>
    <m/>
    <m/>
    <m/>
    <m/>
    <m/>
    <n v="80.2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80.2"/>
    <n v="0"/>
    <n v="0"/>
    <n v="0"/>
    <n v="0"/>
    <n v="0"/>
    <n v="0"/>
  </r>
  <r>
    <x v="0"/>
    <x v="8"/>
    <x v="25"/>
    <x v="26"/>
    <x v="17"/>
    <s v="-"/>
    <d v="2019-10-17T00:00:00"/>
    <x v="0"/>
    <d v="2019-10-01T00:00:00"/>
    <x v="22"/>
    <x v="2"/>
    <s v="1510GO1"/>
    <s v="WM36227580 M065 IY"/>
    <m/>
    <x v="192"/>
    <n v="30.96"/>
    <m/>
    <x v="2"/>
    <s v="Broadband &amp; Phone"/>
    <m/>
    <m/>
    <m/>
    <m/>
    <m/>
    <m/>
    <m/>
    <m/>
    <n v="30.96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30.96"/>
    <n v="0"/>
    <n v="0"/>
    <n v="0"/>
    <n v="0"/>
    <n v="0"/>
  </r>
  <r>
    <x v="0"/>
    <x v="8"/>
    <x v="25"/>
    <x v="26"/>
    <x v="17"/>
    <s v="-"/>
    <d v="2019-10-21T00:00:00"/>
    <x v="0"/>
    <d v="2019-10-01T00:00:00"/>
    <x v="22"/>
    <x v="2"/>
    <s v="1510GO1"/>
    <s v="EM24202076 M041YA"/>
    <m/>
    <x v="193"/>
    <n v="40.200000000000003"/>
    <m/>
    <x v="2"/>
    <s v="Broadband &amp; Phone"/>
    <m/>
    <m/>
    <m/>
    <m/>
    <m/>
    <m/>
    <m/>
    <m/>
    <n v="40.200000000000003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40.200000000000003"/>
    <n v="0"/>
    <n v="0"/>
    <n v="0"/>
    <n v="0"/>
    <n v="0"/>
  </r>
  <r>
    <x v="0"/>
    <x v="1"/>
    <x v="25"/>
    <x v="26"/>
    <x v="17"/>
    <s v="-"/>
    <d v="2019-11-21T00:00:00"/>
    <x v="0"/>
    <d v="2019-11-01T00:00:00"/>
    <x v="22"/>
    <x v="2"/>
    <s v="1510GO1"/>
    <s v="WM 3622 7580 M066 MK"/>
    <m/>
    <x v="194"/>
    <n v="30.96"/>
    <m/>
    <x v="2"/>
    <s v="Broadband &amp; Phone"/>
    <m/>
    <m/>
    <m/>
    <m/>
    <m/>
    <m/>
    <m/>
    <m/>
    <m/>
    <n v="30.96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30.96"/>
    <n v="0"/>
    <n v="0"/>
    <n v="0"/>
    <n v="0"/>
  </r>
  <r>
    <x v="0"/>
    <x v="1"/>
    <x v="25"/>
    <x v="26"/>
    <x v="17"/>
    <s v="-"/>
    <d v="2019-11-21T00:00:00"/>
    <x v="0"/>
    <d v="2019-11-01T00:00:00"/>
    <x v="22"/>
    <x v="2"/>
    <s v="1510GO1"/>
    <s v="EM 2420 2076 M042 1X"/>
    <m/>
    <x v="195"/>
    <n v="40.200000000000003"/>
    <m/>
    <x v="2"/>
    <s v="Broadband &amp; Phone"/>
    <m/>
    <m/>
    <m/>
    <m/>
    <m/>
    <m/>
    <m/>
    <m/>
    <m/>
    <n v="40.200000000000003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40.200000000000003"/>
    <n v="0"/>
    <n v="0"/>
    <n v="0"/>
    <n v="0"/>
  </r>
  <r>
    <x v="0"/>
    <x v="9"/>
    <x v="25"/>
    <x v="26"/>
    <x v="17"/>
    <s v="-"/>
    <d v="2019-12-19T00:00:00"/>
    <x v="0"/>
    <d v="2019-12-01T00:00:00"/>
    <x v="22"/>
    <x v="2"/>
    <s v="1510GO1"/>
    <s v="EM 2420 2076 Q043 XG"/>
    <m/>
    <x v="196"/>
    <n v="106.2"/>
    <s v="will need recode to 1510GO"/>
    <x v="2"/>
    <s v="Broadband &amp; Phone"/>
    <m/>
    <m/>
    <m/>
    <m/>
    <m/>
    <m/>
    <m/>
    <m/>
    <m/>
    <m/>
    <n v="35.4"/>
    <n v="35.4"/>
    <n v="35.4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n v="35.4"/>
    <x v="0"/>
    <x v="0"/>
    <x v="0"/>
    <x v="0"/>
    <x v="0"/>
    <x v="0"/>
    <x v="0"/>
    <x v="0"/>
    <x v="0"/>
    <x v="0"/>
    <x v="0"/>
    <x v="0"/>
    <x v="0"/>
    <n v="35.4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35.4"/>
    <n v="35.4"/>
    <n v="35.4"/>
    <n v="35.4"/>
  </r>
  <r>
    <x v="0"/>
    <x v="9"/>
    <x v="25"/>
    <x v="26"/>
    <x v="17"/>
    <s v="-"/>
    <d v="2019-12-19T00:00:00"/>
    <x v="0"/>
    <d v="2019-12-01T00:00:00"/>
    <x v="22"/>
    <x v="2"/>
    <s v="1510GO1"/>
    <s v="WM 3622 7580 Q067 HD"/>
    <m/>
    <x v="197"/>
    <n v="83.28"/>
    <m/>
    <x v="2"/>
    <s v="Broadband &amp; Phone"/>
    <m/>
    <m/>
    <m/>
    <m/>
    <m/>
    <m/>
    <m/>
    <m/>
    <m/>
    <m/>
    <n v="27.76"/>
    <n v="27.76"/>
    <n v="27.76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n v="27.76"/>
    <x v="0"/>
    <x v="0"/>
    <x v="0"/>
    <x v="0"/>
    <x v="0"/>
    <x v="0"/>
    <x v="0"/>
    <x v="0"/>
    <x v="0"/>
    <x v="0"/>
    <x v="0"/>
    <x v="0"/>
    <x v="0"/>
    <n v="27.76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27.76"/>
    <n v="27.76"/>
    <n v="27.76"/>
    <n v="27.76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20"/>
    <x v="21"/>
    <x v="14"/>
    <s v="-"/>
    <s v="-"/>
    <x v="1"/>
    <d v="2019-03-01T00:00:00"/>
    <x v="23"/>
    <x v="6"/>
    <s v="1150GO1"/>
    <m/>
    <m/>
    <x v="198"/>
    <n v="-865.34"/>
    <s v="reversal of Accruals Mar-19"/>
    <x v="1"/>
    <m/>
    <m/>
    <n v="-865.34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865.34"/>
    <n v="0"/>
    <n v="0"/>
    <n v="0"/>
    <n v="0"/>
    <n v="0"/>
    <n v="0"/>
    <n v="0"/>
    <n v="0"/>
    <n v="0"/>
    <n v="0"/>
    <n v="0"/>
    <n v="0"/>
  </r>
  <r>
    <x v="0"/>
    <x v="2"/>
    <x v="20"/>
    <x v="21"/>
    <x v="14"/>
    <s v="-"/>
    <s v="-"/>
    <x v="1"/>
    <d v="2019-03-01T00:00:00"/>
    <x v="23"/>
    <x v="6"/>
    <s v="1150GO1"/>
    <m/>
    <m/>
    <x v="199"/>
    <n v="-280.07"/>
    <s v="reversal of Accruals Mar-19"/>
    <x v="1"/>
    <m/>
    <m/>
    <n v="-280.07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280.07"/>
    <n v="0"/>
    <n v="0"/>
    <n v="0"/>
    <n v="0"/>
    <n v="0"/>
    <n v="0"/>
    <n v="0"/>
    <n v="0"/>
    <n v="0"/>
    <n v="0"/>
    <n v="0"/>
    <n v="0"/>
  </r>
  <r>
    <x v="0"/>
    <x v="2"/>
    <x v="3"/>
    <x v="3"/>
    <x v="3"/>
    <s v="-"/>
    <s v="-"/>
    <x v="1"/>
    <d v="2019-03-01T00:00:00"/>
    <x v="23"/>
    <x v="2"/>
    <s v="1390GO1"/>
    <m/>
    <m/>
    <x v="200"/>
    <n v="-2058.0500000000002"/>
    <s v="reversal of Accruals Mar-19"/>
    <x v="1"/>
    <m/>
    <m/>
    <n v="-2058.0500000000002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2058.0500000000002"/>
    <n v="0"/>
    <n v="0"/>
    <n v="0"/>
    <n v="0"/>
    <n v="0"/>
    <n v="0"/>
    <n v="0"/>
    <n v="0"/>
    <n v="0"/>
    <n v="0"/>
    <n v="0"/>
    <n v="0"/>
  </r>
  <r>
    <x v="0"/>
    <x v="3"/>
    <x v="3"/>
    <x v="3"/>
    <x v="3"/>
    <s v="-"/>
    <d v="2019-04-09T00:00:00"/>
    <x v="1"/>
    <d v="2019-04-01T00:00:00"/>
    <x v="23"/>
    <x v="2"/>
    <s v="1390GO1"/>
    <n v="3742048"/>
    <s v="I90/314"/>
    <x v="200"/>
    <n v="2058.0500000000002"/>
    <s v="should I accrue for this annual fee in a monthly basis?"/>
    <x v="7"/>
    <m/>
    <m/>
    <n v="2058.0500000000002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2058.0500000000002"/>
    <n v="0"/>
    <n v="0"/>
    <n v="0"/>
    <n v="0"/>
    <n v="0"/>
    <n v="0"/>
    <n v="0"/>
    <n v="0"/>
    <n v="0"/>
    <n v="0"/>
    <n v="0"/>
    <n v="0"/>
  </r>
  <r>
    <x v="0"/>
    <x v="3"/>
    <x v="26"/>
    <x v="27"/>
    <x v="3"/>
    <s v="-"/>
    <d v="2019-04-26T00:00:00"/>
    <x v="1"/>
    <d v="2019-04-01T00:00:00"/>
    <x v="23"/>
    <x v="2"/>
    <s v="1480GO1"/>
    <n v="3747898"/>
    <s v="I90/032"/>
    <x v="201"/>
    <n v="910.5"/>
    <m/>
    <x v="2"/>
    <m/>
    <m/>
    <m/>
    <n v="75.875"/>
    <n v="75.875"/>
    <n v="75.875"/>
    <n v="75.875"/>
    <n v="75.875"/>
    <n v="75.875"/>
    <n v="75.875"/>
    <n v="75.875"/>
    <n v="75.875"/>
    <n v="75.875"/>
    <n v="75.875"/>
    <n v="75.875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75.875"/>
    <n v="75.875"/>
    <n v="75.875"/>
    <n v="75.875"/>
    <n v="75.875"/>
    <n v="75.875"/>
    <n v="75.875"/>
    <n v="75.875"/>
    <n v="75.875"/>
    <n v="75.875"/>
    <n v="75.875"/>
    <n v="75.875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4"/>
    <x v="4"/>
    <x v="2"/>
    <s v="P89/931"/>
    <d v="2018-03-19T00:00:00"/>
    <x v="1"/>
    <d v="2019-03-01T00:00:00"/>
    <x v="24"/>
    <x v="0"/>
    <s v="1470GO1"/>
    <m/>
    <s v="-"/>
    <x v="202"/>
    <n v="-1694"/>
    <s v="reversal of Accruals Mar-19"/>
    <x v="1"/>
    <m/>
    <m/>
    <n v="-1694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1694"/>
    <n v="0"/>
    <n v="0"/>
    <n v="0"/>
    <n v="0"/>
    <n v="0"/>
    <n v="0"/>
    <n v="0"/>
    <n v="0"/>
    <n v="0"/>
    <n v="0"/>
    <n v="0"/>
    <n v="0"/>
  </r>
  <r>
    <x v="0"/>
    <x v="3"/>
    <x v="2"/>
    <x v="2"/>
    <x v="2"/>
    <s v="P89/931"/>
    <d v="2018-03-19T00:00:00"/>
    <x v="1"/>
    <d v="2019-04-01T00:00:00"/>
    <x v="24"/>
    <x v="0"/>
    <s v="1469EN1"/>
    <m/>
    <s v="-"/>
    <x v="202"/>
    <m/>
    <m/>
    <x v="5"/>
    <m/>
    <s v="FAT"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3"/>
    <x v="3"/>
    <x v="3"/>
    <x v="3"/>
    <s v="-"/>
    <d v="2019-04-25T00:00:00"/>
    <x v="0"/>
    <d v="2019-04-01T00:00:00"/>
    <x v="25"/>
    <x v="2"/>
    <s v="1390GO1"/>
    <s v="D970003437"/>
    <s v="-"/>
    <x v="203"/>
    <n v="316.55"/>
    <s v="email sent to Trish to see if this costs is recurring and so Id need to accrue"/>
    <x v="2"/>
    <m/>
    <m/>
    <m/>
    <n v="316.55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316.55"/>
    <n v="0"/>
    <n v="0"/>
    <n v="0"/>
    <n v="0"/>
    <n v="0"/>
    <n v="0"/>
    <n v="0"/>
    <n v="0"/>
    <n v="0"/>
    <n v="0"/>
    <n v="0"/>
  </r>
  <r>
    <x v="0"/>
    <x v="3"/>
    <x v="3"/>
    <x v="3"/>
    <x v="3"/>
    <s v="-"/>
    <d v="2019-04-25T00:00:00"/>
    <x v="0"/>
    <d v="2019-05-01T00:00:00"/>
    <x v="25"/>
    <x v="2"/>
    <s v="1390GO1"/>
    <s v="D970003587"/>
    <s v="-"/>
    <x v="204"/>
    <n v="316.55"/>
    <m/>
    <x v="2"/>
    <m/>
    <m/>
    <m/>
    <m/>
    <n v="316.55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316.55"/>
    <n v="0"/>
    <n v="0"/>
    <n v="0"/>
    <n v="0"/>
    <n v="0"/>
    <n v="0"/>
    <n v="0"/>
    <n v="0"/>
    <n v="0"/>
    <n v="0"/>
  </r>
  <r>
    <x v="0"/>
    <x v="6"/>
    <x v="3"/>
    <x v="3"/>
    <x v="3"/>
    <s v="-"/>
    <d v="2019-07-01T00:00:00"/>
    <x v="0"/>
    <d v="2019-07-01T00:00:00"/>
    <x v="25"/>
    <x v="2"/>
    <s v="1390GO1"/>
    <s v="D970003714"/>
    <s v="-"/>
    <x v="205"/>
    <n v="316.55"/>
    <m/>
    <x v="2"/>
    <m/>
    <m/>
    <m/>
    <m/>
    <m/>
    <n v="316.55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316.55"/>
    <n v="0"/>
    <n v="0"/>
    <n v="0"/>
    <n v="0"/>
    <n v="0"/>
    <n v="0"/>
    <n v="0"/>
    <n v="0"/>
    <n v="0"/>
  </r>
  <r>
    <x v="0"/>
    <x v="6"/>
    <x v="3"/>
    <x v="3"/>
    <x v="3"/>
    <s v="-"/>
    <d v="2019-07-18T00:00:00"/>
    <x v="0"/>
    <d v="2019-07-01T00:00:00"/>
    <x v="25"/>
    <x v="2"/>
    <s v="1390GO1"/>
    <s v="D970003875"/>
    <s v="-"/>
    <x v="206"/>
    <n v="316.55"/>
    <m/>
    <x v="2"/>
    <m/>
    <m/>
    <m/>
    <m/>
    <m/>
    <m/>
    <n v="316.55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316.55"/>
    <n v="0"/>
    <n v="0"/>
    <n v="0"/>
    <n v="0"/>
    <n v="0"/>
    <n v="0"/>
    <n v="0"/>
    <n v="0"/>
  </r>
  <r>
    <x v="0"/>
    <x v="7"/>
    <x v="3"/>
    <x v="3"/>
    <x v="3"/>
    <s v="-"/>
    <d v="2019-09-05T00:00:00"/>
    <x v="0"/>
    <d v="2019-09-01T00:00:00"/>
    <x v="25"/>
    <x v="2"/>
    <s v="1390GO1"/>
    <s v="D970004140"/>
    <s v="-"/>
    <x v="207"/>
    <n v="316.55"/>
    <m/>
    <x v="2"/>
    <m/>
    <m/>
    <m/>
    <m/>
    <m/>
    <m/>
    <m/>
    <n v="316.55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316.55"/>
    <n v="0"/>
    <n v="0"/>
    <n v="0"/>
    <n v="0"/>
    <n v="0"/>
    <n v="0"/>
    <n v="0"/>
  </r>
  <r>
    <x v="0"/>
    <x v="7"/>
    <x v="3"/>
    <x v="3"/>
    <x v="3"/>
    <s v="-"/>
    <d v="2019-09-05T00:00:00"/>
    <x v="0"/>
    <d v="2019-09-01T00:00:00"/>
    <x v="25"/>
    <x v="2"/>
    <s v="1390GO1"/>
    <s v="D970004156"/>
    <s v="-"/>
    <x v="208"/>
    <n v="316.55"/>
    <m/>
    <x v="2"/>
    <m/>
    <m/>
    <m/>
    <m/>
    <m/>
    <m/>
    <m/>
    <m/>
    <n v="316.55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316.55"/>
    <n v="0"/>
    <n v="0"/>
    <n v="0"/>
    <n v="0"/>
    <n v="0"/>
    <n v="0"/>
  </r>
  <r>
    <x v="0"/>
    <x v="8"/>
    <x v="3"/>
    <x v="3"/>
    <x v="3"/>
    <s v="-"/>
    <d v="2019-10-09T00:00:00"/>
    <x v="0"/>
    <d v="2019-10-01T00:00:00"/>
    <x v="25"/>
    <x v="2"/>
    <s v="1390GO1"/>
    <s v="D970004382"/>
    <m/>
    <x v="209"/>
    <n v="316.55"/>
    <m/>
    <x v="2"/>
    <m/>
    <m/>
    <m/>
    <m/>
    <m/>
    <m/>
    <m/>
    <m/>
    <m/>
    <n v="316.55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316.55"/>
    <n v="0"/>
    <n v="0"/>
    <n v="0"/>
    <n v="0"/>
    <n v="0"/>
  </r>
  <r>
    <x v="0"/>
    <x v="1"/>
    <x v="3"/>
    <x v="3"/>
    <x v="3"/>
    <s v="-"/>
    <d v="2019-11-08T00:00:00"/>
    <x v="0"/>
    <d v="2019-11-01T00:00:00"/>
    <x v="25"/>
    <x v="2"/>
    <s v="1390GO1"/>
    <s v="D970004631"/>
    <m/>
    <x v="210"/>
    <n v="316.55"/>
    <m/>
    <x v="2"/>
    <m/>
    <m/>
    <m/>
    <m/>
    <m/>
    <m/>
    <m/>
    <m/>
    <m/>
    <m/>
    <n v="316.5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316.55"/>
    <n v="0"/>
    <n v="0"/>
    <n v="0"/>
    <n v="0"/>
  </r>
  <r>
    <x v="0"/>
    <x v="9"/>
    <x v="3"/>
    <x v="3"/>
    <x v="3"/>
    <s v="-"/>
    <d v="2019-11-08T00:00:00"/>
    <x v="0"/>
    <d v="2019-11-01T00:00:00"/>
    <x v="25"/>
    <x v="2"/>
    <s v="1390GO1"/>
    <s v="D970004792"/>
    <m/>
    <x v="211"/>
    <n v="316.55"/>
    <m/>
    <x v="2"/>
    <m/>
    <m/>
    <m/>
    <m/>
    <m/>
    <m/>
    <m/>
    <m/>
    <m/>
    <m/>
    <m/>
    <n v="316.5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316.55"/>
    <n v="0"/>
    <n v="0"/>
    <n v="0"/>
  </r>
  <r>
    <x v="0"/>
    <x v="10"/>
    <x v="3"/>
    <x v="3"/>
    <x v="3"/>
    <s v="-"/>
    <d v="2020-01-23T00:00:00"/>
    <x v="0"/>
    <d v="2019-01-01T00:00:00"/>
    <x v="25"/>
    <x v="2"/>
    <s v="1390GO1"/>
    <s v="D970005073"/>
    <m/>
    <x v="212"/>
    <n v="316.55"/>
    <m/>
    <x v="2"/>
    <m/>
    <m/>
    <m/>
    <m/>
    <m/>
    <m/>
    <m/>
    <m/>
    <m/>
    <m/>
    <m/>
    <m/>
    <n v="316.55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316.55"/>
    <n v="0"/>
    <n v="0"/>
  </r>
  <r>
    <x v="0"/>
    <x v="13"/>
    <x v="3"/>
    <x v="3"/>
    <x v="3"/>
    <s v="-"/>
    <d v="2020-02-13T00:00:00"/>
    <x v="0"/>
    <d v="2020-02-01T00:00:00"/>
    <x v="25"/>
    <x v="2"/>
    <s v="1390GO1"/>
    <s v="D970005305"/>
    <m/>
    <x v="213"/>
    <n v="316.55"/>
    <m/>
    <x v="2"/>
    <m/>
    <m/>
    <m/>
    <m/>
    <m/>
    <m/>
    <m/>
    <m/>
    <m/>
    <m/>
    <m/>
    <m/>
    <m/>
    <n v="316.55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316.55"/>
    <n v="0"/>
  </r>
  <r>
    <x v="0"/>
    <x v="11"/>
    <x v="3"/>
    <x v="3"/>
    <x v="3"/>
    <s v="-"/>
    <d v="2020-03-31T00:00:00"/>
    <x v="0"/>
    <d v="2020-03-01T00:00:00"/>
    <x v="25"/>
    <x v="2"/>
    <s v="1390GO1"/>
    <s v="D970005442"/>
    <m/>
    <x v="214"/>
    <n v="316.55"/>
    <m/>
    <x v="2"/>
    <m/>
    <m/>
    <m/>
    <m/>
    <m/>
    <m/>
    <m/>
    <m/>
    <m/>
    <m/>
    <m/>
    <m/>
    <m/>
    <m/>
    <n v="316.55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316.55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8"/>
    <x v="4"/>
    <x v="4"/>
    <x v="2"/>
    <s v="-"/>
    <d v="2019-10-11T00:00:00"/>
    <x v="0"/>
    <d v="2019-10-01T00:00:00"/>
    <x v="26"/>
    <x v="0"/>
    <s v="1470GO1"/>
    <m/>
    <m/>
    <x v="215"/>
    <n v="1800"/>
    <m/>
    <x v="0"/>
    <m/>
    <m/>
    <m/>
    <m/>
    <m/>
    <m/>
    <m/>
    <m/>
    <m/>
    <n v="1800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00"/>
    <m/>
    <m/>
    <x v="0"/>
    <x v="0"/>
    <x v="0"/>
    <x v="0"/>
    <x v="0"/>
    <x v="0"/>
    <x v="0"/>
    <x v="0"/>
    <x v="0"/>
    <x v="0"/>
    <x v="0"/>
    <x v="0"/>
    <x v="0"/>
    <n v="30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1800"/>
    <n v="0"/>
    <n v="0"/>
    <n v="300"/>
    <n v="0"/>
    <n v="0"/>
  </r>
  <r>
    <x v="0"/>
    <x v="3"/>
    <x v="14"/>
    <x v="14"/>
    <x v="8"/>
    <s v="-"/>
    <d v="2019-04-24T00:00:00"/>
    <x v="0"/>
    <d v="2019-04-01T00:00:00"/>
    <x v="26"/>
    <x v="2"/>
    <s v="1120GO1"/>
    <s v="SIN029390"/>
    <m/>
    <x v="216"/>
    <n v="930"/>
    <m/>
    <x v="2"/>
    <m/>
    <m/>
    <m/>
    <m/>
    <n v="930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930"/>
    <n v="0"/>
    <n v="0"/>
    <n v="0"/>
    <n v="0"/>
    <n v="0"/>
    <n v="0"/>
    <n v="0"/>
    <n v="0"/>
    <n v="0"/>
    <n v="0"/>
  </r>
  <r>
    <x v="0"/>
    <x v="3"/>
    <x v="14"/>
    <x v="14"/>
    <x v="8"/>
    <s v="-"/>
    <d v="2019-05-22T00:00:00"/>
    <x v="0"/>
    <d v="2019-05-01T00:00:00"/>
    <x v="26"/>
    <x v="2"/>
    <s v="1120GO1"/>
    <s v="SIN030626"/>
    <m/>
    <x v="217"/>
    <n v="930"/>
    <m/>
    <x v="2"/>
    <m/>
    <m/>
    <m/>
    <m/>
    <m/>
    <n v="930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930"/>
    <n v="0"/>
    <n v="0"/>
    <n v="0"/>
    <n v="0"/>
    <n v="0"/>
    <n v="0"/>
    <n v="0"/>
    <n v="0"/>
    <n v="0"/>
  </r>
  <r>
    <x v="0"/>
    <x v="6"/>
    <x v="14"/>
    <x v="14"/>
    <x v="8"/>
    <s v="-"/>
    <d v="2019-07-03T00:00:00"/>
    <x v="0"/>
    <d v="2019-07-01T00:00:00"/>
    <x v="26"/>
    <x v="2"/>
    <s v="1120GO1"/>
    <s v="SIN031921"/>
    <m/>
    <x v="217"/>
    <n v="930"/>
    <m/>
    <x v="2"/>
    <m/>
    <m/>
    <m/>
    <m/>
    <m/>
    <m/>
    <n v="930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930"/>
    <n v="0"/>
    <n v="0"/>
    <n v="0"/>
    <n v="0"/>
    <n v="0"/>
    <n v="0"/>
    <n v="0"/>
    <n v="0"/>
  </r>
  <r>
    <x v="0"/>
    <x v="6"/>
    <x v="14"/>
    <x v="14"/>
    <x v="8"/>
    <s v="-"/>
    <d v="2019-07-23T00:00:00"/>
    <x v="0"/>
    <d v="2019-07-01T00:00:00"/>
    <x v="26"/>
    <x v="2"/>
    <s v="1120GO1"/>
    <s v="SIN033206"/>
    <m/>
    <x v="218"/>
    <n v="930"/>
    <m/>
    <x v="2"/>
    <m/>
    <m/>
    <m/>
    <m/>
    <m/>
    <m/>
    <m/>
    <n v="930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930"/>
    <n v="0"/>
    <n v="0"/>
    <n v="0"/>
    <n v="0"/>
    <n v="0"/>
    <n v="0"/>
    <n v="0"/>
  </r>
  <r>
    <x v="0"/>
    <x v="0"/>
    <x v="14"/>
    <x v="14"/>
    <x v="8"/>
    <s v="-"/>
    <d v="2019-08-28T00:00:00"/>
    <x v="0"/>
    <d v="2019-08-01T00:00:00"/>
    <x v="26"/>
    <x v="2"/>
    <s v="1120GO1"/>
    <s v="SIN034476"/>
    <m/>
    <x v="217"/>
    <n v="930"/>
    <m/>
    <x v="2"/>
    <m/>
    <m/>
    <m/>
    <m/>
    <m/>
    <m/>
    <m/>
    <m/>
    <n v="930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930"/>
    <n v="0"/>
    <n v="0"/>
    <n v="0"/>
    <n v="0"/>
    <n v="0"/>
    <n v="0"/>
  </r>
  <r>
    <x v="0"/>
    <x v="7"/>
    <x v="14"/>
    <x v="14"/>
    <x v="8"/>
    <s v="-"/>
    <d v="2019-09-23T00:00:00"/>
    <x v="0"/>
    <d v="2019-09-01T00:00:00"/>
    <x v="26"/>
    <x v="2"/>
    <s v="1120GO1"/>
    <s v="SIN035782"/>
    <m/>
    <x v="219"/>
    <n v="930"/>
    <m/>
    <x v="2"/>
    <m/>
    <m/>
    <m/>
    <m/>
    <m/>
    <m/>
    <m/>
    <m/>
    <m/>
    <n v="930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930"/>
    <n v="0"/>
    <n v="0"/>
    <n v="0"/>
    <n v="0"/>
    <n v="0"/>
  </r>
  <r>
    <x v="0"/>
    <x v="8"/>
    <x v="14"/>
    <x v="14"/>
    <x v="8"/>
    <s v="-"/>
    <d v="2019-10-22T00:00:00"/>
    <x v="0"/>
    <d v="2019-10-01T00:00:00"/>
    <x v="26"/>
    <x v="2"/>
    <s v="1120GO1"/>
    <s v="SIN035782"/>
    <m/>
    <x v="217"/>
    <n v="930"/>
    <m/>
    <x v="2"/>
    <m/>
    <m/>
    <m/>
    <m/>
    <m/>
    <m/>
    <m/>
    <m/>
    <m/>
    <m/>
    <n v="930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930"/>
    <n v="0"/>
    <n v="0"/>
    <n v="0"/>
    <n v="0"/>
  </r>
  <r>
    <x v="0"/>
    <x v="1"/>
    <x v="14"/>
    <x v="14"/>
    <x v="8"/>
    <s v="-"/>
    <d v="2019-11-22T00:00:00"/>
    <x v="0"/>
    <d v="2019-11-01T00:00:00"/>
    <x v="26"/>
    <x v="2"/>
    <s v="1120GO1"/>
    <s v="SIN038367"/>
    <m/>
    <x v="220"/>
    <n v="930"/>
    <m/>
    <x v="2"/>
    <m/>
    <m/>
    <m/>
    <m/>
    <m/>
    <m/>
    <m/>
    <m/>
    <m/>
    <m/>
    <m/>
    <n v="930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930"/>
    <n v="0"/>
    <n v="0"/>
    <n v="0"/>
  </r>
  <r>
    <x v="0"/>
    <x v="9"/>
    <x v="14"/>
    <x v="14"/>
    <x v="8"/>
    <s v="-"/>
    <d v="2019-12-23T00:00:00"/>
    <x v="0"/>
    <d v="2019-12-01T00:00:00"/>
    <x v="26"/>
    <x v="2"/>
    <s v="1120GO1"/>
    <s v="SIN039684"/>
    <m/>
    <x v="221"/>
    <n v="930"/>
    <m/>
    <x v="2"/>
    <m/>
    <m/>
    <m/>
    <m/>
    <m/>
    <m/>
    <m/>
    <m/>
    <m/>
    <m/>
    <m/>
    <m/>
    <n v="930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930"/>
    <n v="0"/>
    <n v="0"/>
  </r>
  <r>
    <x v="0"/>
    <x v="10"/>
    <x v="14"/>
    <x v="14"/>
    <x v="8"/>
    <s v="-"/>
    <d v="2019-01-23T00:00:00"/>
    <x v="0"/>
    <d v="2020-01-01T00:00:00"/>
    <x v="26"/>
    <x v="2"/>
    <s v="1120GO1"/>
    <s v="SIN040986"/>
    <m/>
    <x v="222"/>
    <n v="930"/>
    <m/>
    <x v="2"/>
    <m/>
    <m/>
    <m/>
    <m/>
    <m/>
    <m/>
    <m/>
    <m/>
    <m/>
    <m/>
    <m/>
    <m/>
    <m/>
    <n v="930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930"/>
    <n v="0"/>
  </r>
  <r>
    <x v="0"/>
    <x v="13"/>
    <x v="14"/>
    <x v="14"/>
    <x v="8"/>
    <s v="-"/>
    <d v="2020-02-25T00:00:00"/>
    <x v="0"/>
    <d v="2020-02-01T00:00:00"/>
    <x v="26"/>
    <x v="2"/>
    <s v="1120GO1"/>
    <s v="SIN042285"/>
    <m/>
    <x v="223"/>
    <n v="930"/>
    <m/>
    <x v="2"/>
    <m/>
    <m/>
    <m/>
    <m/>
    <m/>
    <m/>
    <m/>
    <m/>
    <m/>
    <m/>
    <m/>
    <m/>
    <m/>
    <m/>
    <n v="930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930"/>
  </r>
  <r>
    <x v="0"/>
    <x v="11"/>
    <x v="14"/>
    <x v="14"/>
    <x v="8"/>
    <s v="-"/>
    <d v="2020-03-31T00:00:00"/>
    <x v="0"/>
    <d v="2020-03-01T00:00:00"/>
    <x v="26"/>
    <x v="2"/>
    <s v="1120GO1"/>
    <s v="SIN043597"/>
    <m/>
    <x v="224"/>
    <n v="930"/>
    <m/>
    <x v="2"/>
    <m/>
    <m/>
    <m/>
    <m/>
    <m/>
    <m/>
    <m/>
    <m/>
    <m/>
    <m/>
    <m/>
    <m/>
    <m/>
    <m/>
    <m/>
    <n v="93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930"/>
    <x v="0"/>
    <x v="0"/>
    <x v="0"/>
    <x v="0"/>
    <x v="0"/>
    <x v="0"/>
    <x v="0"/>
    <x v="0"/>
    <x v="0"/>
    <x v="0"/>
    <x v="0"/>
    <x v="0"/>
    <n v="-93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3"/>
    <x v="27"/>
    <x v="28"/>
    <x v="18"/>
    <s v="-"/>
    <d v="2019-05-14T00:00:00"/>
    <x v="0"/>
    <d v="2019-05-01T00:00:00"/>
    <x v="27"/>
    <x v="4"/>
    <s v="1022INT"/>
    <n v="279210015"/>
    <m/>
    <x v="225"/>
    <n v="39"/>
    <m/>
    <x v="0"/>
    <m/>
    <m/>
    <m/>
    <n v="19.5"/>
    <n v="19.5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19.5"/>
    <n v="19.5"/>
    <n v="0"/>
    <n v="0"/>
    <n v="0"/>
    <n v="0"/>
    <n v="0"/>
    <n v="0"/>
    <n v="0"/>
    <n v="0"/>
    <n v="0"/>
    <n v="0"/>
  </r>
  <r>
    <x v="0"/>
    <x v="3"/>
    <x v="27"/>
    <x v="28"/>
    <x v="18"/>
    <s v="-"/>
    <d v="2019-05-14T00:00:00"/>
    <x v="0"/>
    <d v="2019-05-01T00:00:00"/>
    <x v="27"/>
    <x v="4"/>
    <s v="1022INT"/>
    <n v="279210015"/>
    <m/>
    <x v="226"/>
    <n v="4"/>
    <m/>
    <x v="2"/>
    <m/>
    <m/>
    <m/>
    <n v="2"/>
    <n v="2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"/>
    <n v="2"/>
    <n v="0"/>
    <n v="0"/>
    <n v="0"/>
    <n v="0"/>
    <n v="0"/>
    <n v="0"/>
    <n v="0"/>
    <n v="0"/>
    <n v="0"/>
    <n v="0"/>
  </r>
  <r>
    <x v="3"/>
    <x v="5"/>
    <x v="27"/>
    <x v="28"/>
    <x v="18"/>
    <s v="-"/>
    <d v="2019-06-11T00:00:00"/>
    <x v="0"/>
    <d v="2019-06-01T00:00:00"/>
    <x v="27"/>
    <x v="4"/>
    <s v="1022INT"/>
    <n v="279503650"/>
    <m/>
    <x v="227"/>
    <n v="13"/>
    <m/>
    <x v="2"/>
    <m/>
    <m/>
    <m/>
    <m/>
    <m/>
    <n v="13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13"/>
    <n v="0"/>
    <n v="0"/>
    <n v="0"/>
    <n v="0"/>
    <n v="0"/>
    <n v="0"/>
    <n v="0"/>
    <n v="0"/>
    <n v="0"/>
  </r>
  <r>
    <x v="0"/>
    <x v="16"/>
    <x v="27"/>
    <x v="28"/>
    <x v="18"/>
    <s v="-"/>
    <d v="2019-07-25T00:00:00"/>
    <x v="0"/>
    <d v="2019-07-01T00:00:00"/>
    <x v="27"/>
    <x v="4"/>
    <s v="1022INT"/>
    <n v="279767763"/>
    <m/>
    <x v="228"/>
    <n v="6"/>
    <m/>
    <x v="2"/>
    <m/>
    <m/>
    <m/>
    <m/>
    <m/>
    <n v="6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6"/>
    <n v="0"/>
    <n v="0"/>
    <n v="0"/>
    <n v="0"/>
    <n v="0"/>
    <n v="0"/>
    <n v="0"/>
    <n v="0"/>
    <n v="0"/>
  </r>
  <r>
    <x v="0"/>
    <x v="0"/>
    <x v="27"/>
    <x v="28"/>
    <x v="18"/>
    <s v="-"/>
    <d v="2019-07-31T00:00:00"/>
    <x v="0"/>
    <d v="2019-08-01T00:00:00"/>
    <x v="27"/>
    <x v="4"/>
    <s v="1022INT"/>
    <n v="280061695"/>
    <m/>
    <x v="229"/>
    <n v="20"/>
    <m/>
    <x v="2"/>
    <m/>
    <m/>
    <m/>
    <m/>
    <m/>
    <m/>
    <n v="20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20"/>
    <n v="0"/>
    <n v="0"/>
    <n v="0"/>
    <n v="0"/>
    <n v="0"/>
    <n v="0"/>
    <n v="0"/>
    <n v="0"/>
  </r>
  <r>
    <x v="0"/>
    <x v="7"/>
    <x v="27"/>
    <x v="28"/>
    <x v="18"/>
    <s v="-"/>
    <d v="2019-09-05T00:00:00"/>
    <x v="0"/>
    <d v="2019-09-01T00:00:00"/>
    <x v="27"/>
    <x v="4"/>
    <s v="1022INT"/>
    <n v="280325851"/>
    <m/>
    <x v="230"/>
    <n v="21"/>
    <m/>
    <x v="2"/>
    <m/>
    <m/>
    <m/>
    <m/>
    <m/>
    <m/>
    <m/>
    <n v="21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21"/>
    <n v="0"/>
    <n v="0"/>
    <n v="0"/>
    <n v="0"/>
    <n v="0"/>
    <n v="0"/>
    <n v="0"/>
  </r>
  <r>
    <x v="0"/>
    <x v="1"/>
    <x v="27"/>
    <x v="28"/>
    <x v="18"/>
    <s v="-"/>
    <d v="2019-11-20T00:00:00"/>
    <x v="0"/>
    <d v="2019-11-01T00:00:00"/>
    <x v="27"/>
    <x v="4"/>
    <s v="1022INT"/>
    <n v="280875893"/>
    <m/>
    <x v="231"/>
    <n v="5"/>
    <m/>
    <x v="2"/>
    <m/>
    <m/>
    <m/>
    <m/>
    <m/>
    <m/>
    <m/>
    <m/>
    <m/>
    <n v="5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5"/>
    <n v="0"/>
    <n v="0"/>
    <n v="0"/>
    <n v="0"/>
    <n v="0"/>
  </r>
  <r>
    <x v="0"/>
    <x v="9"/>
    <x v="27"/>
    <x v="28"/>
    <x v="18"/>
    <s v="-"/>
    <d v="2019-12-04T00:00:00"/>
    <x v="0"/>
    <d v="2019-12-01T00:00:00"/>
    <x v="27"/>
    <x v="4"/>
    <s v="1022INT"/>
    <n v="281141470"/>
    <m/>
    <x v="232"/>
    <n v="13"/>
    <m/>
    <x v="2"/>
    <m/>
    <m/>
    <m/>
    <m/>
    <m/>
    <m/>
    <m/>
    <m/>
    <m/>
    <m/>
    <n v="13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13"/>
    <n v="0"/>
    <n v="0"/>
    <n v="0"/>
    <n v="0"/>
  </r>
  <r>
    <x v="0"/>
    <x v="10"/>
    <x v="27"/>
    <x v="28"/>
    <x v="18"/>
    <s v="-"/>
    <d v="2020-01-13T00:00:00"/>
    <x v="0"/>
    <d v="2020-01-01T00:00:00"/>
    <x v="27"/>
    <x v="4"/>
    <s v="1022INT"/>
    <n v="281387334"/>
    <m/>
    <x v="233"/>
    <n v="5"/>
    <m/>
    <x v="2"/>
    <m/>
    <m/>
    <m/>
    <m/>
    <m/>
    <m/>
    <m/>
    <m/>
    <m/>
    <m/>
    <m/>
    <n v="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5"/>
    <n v="0"/>
    <n v="0"/>
    <n v="0"/>
  </r>
  <r>
    <x v="0"/>
    <x v="13"/>
    <x v="27"/>
    <x v="28"/>
    <x v="18"/>
    <s v="-"/>
    <d v="2020-02-04T00:00:00"/>
    <x v="0"/>
    <d v="2020-02-01T00:00:00"/>
    <x v="27"/>
    <x v="4"/>
    <s v="1022INT"/>
    <n v="281652888"/>
    <m/>
    <x v="234"/>
    <n v="19"/>
    <m/>
    <x v="2"/>
    <m/>
    <m/>
    <m/>
    <m/>
    <m/>
    <m/>
    <m/>
    <m/>
    <m/>
    <m/>
    <m/>
    <m/>
    <n v="19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19"/>
    <n v="0"/>
    <n v="0"/>
  </r>
  <r>
    <x v="0"/>
    <x v="11"/>
    <x v="27"/>
    <x v="28"/>
    <x v="18"/>
    <s v="-"/>
    <d v="2020-03-31T00:00:00"/>
    <x v="0"/>
    <d v="2020-03-01T00:00:00"/>
    <x v="27"/>
    <x v="4"/>
    <s v="1022INT"/>
    <n v="281924443"/>
    <m/>
    <x v="235"/>
    <n v="27.97"/>
    <m/>
    <x v="2"/>
    <m/>
    <m/>
    <m/>
    <m/>
    <m/>
    <m/>
    <m/>
    <m/>
    <m/>
    <m/>
    <m/>
    <m/>
    <m/>
    <n v="27.97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n v="20"/>
    <x v="0"/>
    <x v="0"/>
    <x v="0"/>
    <x v="0"/>
    <x v="0"/>
    <x v="0"/>
    <x v="0"/>
    <x v="0"/>
    <x v="0"/>
    <x v="0"/>
    <x v="0"/>
    <x v="0"/>
    <x v="0"/>
    <n v="2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27.97"/>
    <n v="2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4"/>
    <x v="4"/>
    <x v="2"/>
    <s v="P89/390"/>
    <d v="2018-08-07T00:00:00"/>
    <x v="1"/>
    <d v="2019-03-01T00:00:00"/>
    <x v="28"/>
    <x v="0"/>
    <s v="1470GO1"/>
    <m/>
    <s v="-"/>
    <x v="236"/>
    <n v="-1050"/>
    <s v="reversal of Accruals Mar-19"/>
    <x v="1"/>
    <m/>
    <m/>
    <n v="-1050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1050"/>
    <n v="0"/>
    <n v="0"/>
    <n v="0"/>
    <n v="0"/>
    <n v="0"/>
    <n v="0"/>
    <n v="0"/>
    <n v="0"/>
    <n v="0"/>
    <n v="0"/>
    <n v="0"/>
    <n v="0"/>
  </r>
  <r>
    <x v="0"/>
    <x v="10"/>
    <x v="4"/>
    <x v="4"/>
    <x v="2"/>
    <s v="P89/390"/>
    <d v="2020-01-23T00:00:00"/>
    <x v="1"/>
    <d v="2020-01-01T00:00:00"/>
    <x v="28"/>
    <x v="0"/>
    <s v="1470GO1"/>
    <n v="705992"/>
    <m/>
    <x v="236"/>
    <n v="1050"/>
    <m/>
    <x v="3"/>
    <m/>
    <m/>
    <n v="1050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105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28"/>
    <x v="29"/>
    <x v="7"/>
    <s v="-"/>
    <s v="-"/>
    <x v="1"/>
    <s v="Jun-18"/>
    <x v="29"/>
    <x v="4"/>
    <s v="1120OSU"/>
    <m/>
    <s v="I89/184"/>
    <x v="237"/>
    <n v="360"/>
    <s v="reverse of PP Mar-19"/>
    <x v="4"/>
    <m/>
    <s v="Richard Shrimpton; it was only purchased for a year and I will need to raise another PO. Usually Cellebrite make us aware when a licence like this is coming to an end and give us renewal terms so I’m surprised we haven’t had contact with them. I shall look into it. Thank you for bringing it to my attention."/>
    <m/>
    <n v="180"/>
    <n v="180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180"/>
    <n v="180"/>
    <n v="0"/>
    <n v="0"/>
    <n v="0"/>
    <n v="0"/>
    <n v="0"/>
    <n v="0"/>
    <n v="0"/>
    <n v="0"/>
    <n v="0"/>
    <n v="0"/>
  </r>
  <r>
    <x v="0"/>
    <x v="8"/>
    <x v="9"/>
    <x v="9"/>
    <x v="7"/>
    <m/>
    <d v="2019-10-21T00:00:00"/>
    <x v="0"/>
    <d v="2019-10-01T00:00:00"/>
    <x v="29"/>
    <x v="4"/>
    <s v="1464EN1"/>
    <m/>
    <m/>
    <x v="238"/>
    <n v="3660"/>
    <m/>
    <x v="3"/>
    <m/>
    <m/>
    <m/>
    <m/>
    <m/>
    <m/>
    <m/>
    <m/>
    <m/>
    <m/>
    <n v="305"/>
    <n v="305"/>
    <n v="305"/>
    <n v="305"/>
    <n v="305"/>
    <n v="305"/>
    <x v="2"/>
    <x v="2"/>
    <x v="2"/>
    <x v="2"/>
    <x v="1"/>
    <x v="1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305"/>
    <x v="3"/>
    <x v="3"/>
    <x v="3"/>
    <x v="3"/>
    <x v="2"/>
    <x v="2"/>
    <x v="0"/>
    <x v="0"/>
    <x v="0"/>
    <x v="0"/>
    <x v="0"/>
    <x v="0"/>
    <n v="-2135"/>
    <n v="0"/>
    <n v="0"/>
    <n v="0"/>
    <n v="0"/>
    <n v="0"/>
    <n v="0"/>
    <n v="0"/>
    <n v="0"/>
    <n v="305"/>
    <n v="305"/>
    <n v="305"/>
    <n v="305"/>
    <n v="305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29"/>
    <x v="30"/>
    <x v="19"/>
    <s v="-"/>
    <s v="-"/>
    <x v="1"/>
    <s v="Jan-19"/>
    <x v="30"/>
    <x v="4"/>
    <s v="1120INT"/>
    <m/>
    <s v="I89/1103"/>
    <x v="239"/>
    <n v="510"/>
    <s v="reverse of PP Mar-19"/>
    <x v="4"/>
    <s v="this should be recoded to 1120INT, but be careful with the PPRs"/>
    <m/>
    <m/>
    <n v="510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510"/>
    <n v="0"/>
    <n v="0"/>
    <n v="0"/>
    <n v="0"/>
    <n v="0"/>
    <n v="0"/>
    <n v="0"/>
    <n v="0"/>
    <n v="0"/>
    <n v="0"/>
    <n v="0"/>
  </r>
  <r>
    <x v="0"/>
    <x v="2"/>
    <x v="29"/>
    <x v="30"/>
    <x v="19"/>
    <s v="-"/>
    <s v="-"/>
    <x v="1"/>
    <s v="Jan-19"/>
    <x v="30"/>
    <x v="4"/>
    <s v="1120INT"/>
    <m/>
    <s v="I89/1103"/>
    <x v="240"/>
    <n v="5500"/>
    <s v="reverse of PP Mar-19"/>
    <x v="4"/>
    <s v="this should be recoded to 1120INT, but be careful with the PPRs"/>
    <m/>
    <m/>
    <m/>
    <n v="500"/>
    <n v="500"/>
    <n v="500"/>
    <n v="500"/>
    <n v="500"/>
    <n v="500"/>
    <n v="500"/>
    <n v="500"/>
    <n v="500"/>
    <n v="500"/>
    <n v="500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500"/>
    <n v="500"/>
    <n v="500"/>
    <n v="500"/>
    <n v="500"/>
    <n v="500"/>
    <n v="500"/>
    <n v="500"/>
    <n v="500"/>
    <n v="500"/>
    <n v="50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8"/>
    <x v="2"/>
    <x v="2"/>
    <x v="2"/>
    <m/>
    <d v="2019-10-11T00:00:00"/>
    <x v="0"/>
    <d v="2019-10-01T00:00:00"/>
    <x v="31"/>
    <x v="0"/>
    <s v="1469EN1"/>
    <s v="INV-25-116434923450-"/>
    <m/>
    <x v="241"/>
    <n v="456"/>
    <m/>
    <x v="3"/>
    <m/>
    <m/>
    <m/>
    <m/>
    <m/>
    <m/>
    <m/>
    <m/>
    <m/>
    <n v="456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456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26"/>
    <x v="27"/>
    <x v="3"/>
    <s v="P89/607"/>
    <d v="2018-10-20T00:00:00"/>
    <x v="1"/>
    <d v="2019-03-01T00:00:00"/>
    <x v="32"/>
    <x v="2"/>
    <s v="1480GO1"/>
    <m/>
    <s v="-"/>
    <x v="242"/>
    <n v="-270"/>
    <s v="reversal of Accruals Mar-19"/>
    <x v="1"/>
    <m/>
    <s v="FAT"/>
    <n v="-270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27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6"/>
    <x v="6"/>
    <x v="5"/>
    <s v="P89/888"/>
    <d v="2019-03-11T00:00:00"/>
    <x v="1"/>
    <d v="2019-03-01T00:00:00"/>
    <x v="33"/>
    <x v="2"/>
    <s v="1121GO1"/>
    <m/>
    <s v="-"/>
    <x v="243"/>
    <n v="-4339.74"/>
    <s v="reversal of Accruals Mar-19"/>
    <x v="1"/>
    <m/>
    <s v="Mark Heath confirms that the order is delayed and that’s why the invoice has not been received yet."/>
    <n v="-4339.74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4339.74"/>
    <n v="0"/>
    <n v="0"/>
    <n v="0"/>
    <n v="0"/>
    <n v="0"/>
    <n v="0"/>
    <n v="0"/>
    <n v="0"/>
    <n v="0"/>
    <n v="0"/>
    <n v="0"/>
    <n v="0"/>
  </r>
  <r>
    <x v="0"/>
    <x v="0"/>
    <x v="6"/>
    <x v="6"/>
    <x v="5"/>
    <s v="-"/>
    <d v="2019-08-19T00:00:00"/>
    <x v="1"/>
    <d v="2019-08-01T00:00:00"/>
    <x v="33"/>
    <x v="2"/>
    <s v="1121GO1"/>
    <m/>
    <n v="3882025524"/>
    <x v="243"/>
    <n v="1625.04"/>
    <s v="recoded to GO1"/>
    <x v="3"/>
    <m/>
    <m/>
    <n v="1625.04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1625.04"/>
    <n v="0"/>
    <n v="0"/>
    <n v="0"/>
    <n v="0"/>
    <n v="0"/>
    <n v="0"/>
    <n v="0"/>
    <n v="0"/>
    <n v="0"/>
    <n v="0"/>
    <n v="0"/>
    <n v="0"/>
  </r>
  <r>
    <x v="0"/>
    <x v="0"/>
    <x v="6"/>
    <x v="6"/>
    <x v="5"/>
    <s v="-"/>
    <d v="2019-08-19T00:00:00"/>
    <x v="1"/>
    <d v="2019-08-01T00:00:00"/>
    <x v="33"/>
    <x v="2"/>
    <s v="1121GO1"/>
    <m/>
    <n v="3882095714"/>
    <x v="243"/>
    <n v="2708.4"/>
    <s v="recoded to GO1"/>
    <x v="3"/>
    <m/>
    <m/>
    <n v="2708.4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2708.4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13"/>
    <x v="30"/>
    <x v="31"/>
    <x v="14"/>
    <m/>
    <d v="2020-02-11T00:00:00"/>
    <x v="1"/>
    <d v="2020-02-01T00:00:00"/>
    <x v="34"/>
    <x v="6"/>
    <n v="1164"/>
    <n v="185127"/>
    <m/>
    <x v="244"/>
    <n v="7385.7"/>
    <m/>
    <x v="3"/>
    <m/>
    <m/>
    <m/>
    <m/>
    <m/>
    <m/>
    <m/>
    <m/>
    <m/>
    <m/>
    <m/>
    <m/>
    <m/>
    <n v="7385.7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7385.7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31"/>
    <x v="32"/>
    <x v="11"/>
    <s v="P89/945"/>
    <s v="-"/>
    <x v="1"/>
    <d v="2019-03-01T00:00:00"/>
    <x v="35"/>
    <x v="4"/>
    <s v="1060COM"/>
    <m/>
    <s v="-"/>
    <x v="245"/>
    <n v="-250"/>
    <s v="reversal of Accruals Mar-19"/>
    <x v="1"/>
    <s v="COM T&amp;S"/>
    <s v="FAT"/>
    <n v="-250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25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13"/>
    <x v="32"/>
    <x v="33"/>
    <x v="12"/>
    <m/>
    <d v="2020-02-24T00:00:00"/>
    <x v="1"/>
    <d v="2020-02-01T00:00:00"/>
    <x v="36"/>
    <x v="4"/>
    <s v="1060SY3"/>
    <s v="BK031595"/>
    <m/>
    <x v="246"/>
    <n v="35"/>
    <m/>
    <x v="3"/>
    <m/>
    <m/>
    <m/>
    <m/>
    <m/>
    <m/>
    <m/>
    <m/>
    <m/>
    <m/>
    <m/>
    <m/>
    <m/>
    <n v="35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35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13"/>
    <x v="33"/>
    <x v="34"/>
    <x v="20"/>
    <m/>
    <d v="2020-02-06T00:00:00"/>
    <x v="1"/>
    <d v="2020-02-01T00:00:00"/>
    <x v="37"/>
    <x v="7"/>
    <s v="1474SY1"/>
    <s v="I0207197"/>
    <m/>
    <x v="247"/>
    <n v="579.6"/>
    <m/>
    <x v="3"/>
    <m/>
    <m/>
    <m/>
    <m/>
    <m/>
    <m/>
    <m/>
    <m/>
    <m/>
    <m/>
    <m/>
    <m/>
    <m/>
    <n v="579.6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579.6"/>
    <n v="0"/>
  </r>
  <r>
    <x v="0"/>
    <x v="11"/>
    <x v="34"/>
    <x v="35"/>
    <x v="20"/>
    <m/>
    <d v="2020-03-31T00:00:00"/>
    <x v="1"/>
    <d v="2020-03-01T00:00:00"/>
    <x v="37"/>
    <x v="7"/>
    <s v="1474SY2"/>
    <s v="I0210002"/>
    <m/>
    <x v="248"/>
    <n v="179.4"/>
    <m/>
    <x v="3"/>
    <m/>
    <m/>
    <m/>
    <m/>
    <m/>
    <m/>
    <m/>
    <m/>
    <m/>
    <m/>
    <m/>
    <m/>
    <m/>
    <m/>
    <n v="179.4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179.4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35"/>
    <x v="36"/>
    <x v="16"/>
    <s v="P78/290"/>
    <s v="-"/>
    <x v="1"/>
    <d v="2019-03-01T00:00:00"/>
    <x v="38"/>
    <x v="2"/>
    <s v="1512EN1"/>
    <m/>
    <s v="-"/>
    <x v="249"/>
    <n v="-1625"/>
    <s v="reversal of Accruals Mar-19"/>
    <x v="1"/>
    <m/>
    <s v="NR "/>
    <n v="-1625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1625"/>
    <n v="0"/>
    <n v="0"/>
    <n v="0"/>
    <n v="0"/>
    <n v="0"/>
    <n v="0"/>
    <n v="0"/>
    <n v="0"/>
    <n v="0"/>
    <n v="0"/>
    <n v="0"/>
    <n v="0"/>
  </r>
  <r>
    <x v="0"/>
    <x v="3"/>
    <x v="36"/>
    <x v="37"/>
    <x v="14"/>
    <s v="-"/>
    <d v="2019-04-15T00:00:00"/>
    <x v="1"/>
    <d v="2019-04-01T00:00:00"/>
    <x v="38"/>
    <x v="6"/>
    <n v="1161"/>
    <s v="I89/1317"/>
    <n v="314441"/>
    <x v="250"/>
    <n v="8902.94"/>
    <m/>
    <x v="3"/>
    <m/>
    <m/>
    <n v="8902.94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8902.94"/>
    <n v="0"/>
    <n v="0"/>
    <n v="0"/>
    <n v="0"/>
    <n v="0"/>
    <n v="0"/>
    <n v="0"/>
    <n v="0"/>
    <n v="0"/>
    <n v="0"/>
    <n v="0"/>
    <n v="0"/>
  </r>
  <r>
    <x v="0"/>
    <x v="3"/>
    <x v="30"/>
    <x v="31"/>
    <x v="14"/>
    <s v="-"/>
    <d v="2019-04-15T00:00:00"/>
    <x v="1"/>
    <d v="2019-04-01T00:00:00"/>
    <x v="38"/>
    <x v="6"/>
    <n v="1164"/>
    <s v="I89/1317"/>
    <n v="314441"/>
    <x v="250"/>
    <n v="17855.77"/>
    <m/>
    <x v="3"/>
    <m/>
    <m/>
    <n v="17855.77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n v="10288.81"/>
    <x v="0"/>
    <x v="0"/>
    <x v="0"/>
    <x v="0"/>
    <x v="0"/>
    <x v="0"/>
    <x v="0"/>
    <x v="0"/>
    <x v="0"/>
    <x v="0"/>
    <x v="0"/>
    <x v="0"/>
    <x v="0"/>
    <n v="10288.81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17855.77"/>
    <n v="0"/>
    <n v="0"/>
    <n v="0"/>
    <n v="0"/>
    <n v="0"/>
    <n v="0"/>
    <n v="0"/>
    <n v="0"/>
    <n v="0"/>
    <n v="0"/>
    <n v="0"/>
    <n v="10288.81"/>
  </r>
  <r>
    <x v="0"/>
    <x v="3"/>
    <x v="37"/>
    <x v="38"/>
    <x v="14"/>
    <s v="-"/>
    <d v="2019-04-15T00:00:00"/>
    <x v="1"/>
    <d v="2019-04-01T00:00:00"/>
    <x v="38"/>
    <x v="6"/>
    <n v="1166"/>
    <s v="I89/1317"/>
    <n v="314441"/>
    <x v="250"/>
    <n v="602.38"/>
    <m/>
    <x v="3"/>
    <m/>
    <m/>
    <n v="602.38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602.38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38"/>
    <x v="39"/>
    <x v="2"/>
    <s v="P89/420"/>
    <d v="2018-08-21T00:00:00"/>
    <x v="1"/>
    <d v="2019-03-01T00:00:00"/>
    <x v="39"/>
    <x v="0"/>
    <s v="1469LAP"/>
    <m/>
    <s v="-"/>
    <x v="251"/>
    <n v="-116"/>
    <s v="reversal of Accruals Mar-19"/>
    <x v="1"/>
    <m/>
    <s v="FAT"/>
    <n v="-116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116"/>
    <n v="0"/>
    <n v="0"/>
    <n v="0"/>
    <n v="0"/>
    <n v="0"/>
    <n v="0"/>
    <n v="0"/>
    <n v="0"/>
    <n v="0"/>
    <n v="0"/>
    <n v="0"/>
    <n v="0"/>
  </r>
  <r>
    <x v="0"/>
    <x v="2"/>
    <x v="38"/>
    <x v="39"/>
    <x v="2"/>
    <s v="P89/421"/>
    <d v="2018-08-21T00:00:00"/>
    <x v="1"/>
    <d v="2019-03-01T00:00:00"/>
    <x v="39"/>
    <x v="0"/>
    <s v="1469LAP"/>
    <m/>
    <s v="-"/>
    <x v="252"/>
    <n v="-116"/>
    <s v="reversal of Accruals Mar-19"/>
    <x v="1"/>
    <m/>
    <s v="FAT"/>
    <n v="-116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116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13"/>
    <x v="4"/>
    <x v="4"/>
    <x v="2"/>
    <m/>
    <d v="2020-02-25T00:00:00"/>
    <x v="1"/>
    <d v="2020-02-01T00:00:00"/>
    <x v="40"/>
    <x v="0"/>
    <s v="1470GO1"/>
    <s v="PK0143191"/>
    <m/>
    <x v="253"/>
    <n v="354"/>
    <m/>
    <x v="3"/>
    <m/>
    <m/>
    <m/>
    <m/>
    <m/>
    <m/>
    <m/>
    <m/>
    <m/>
    <m/>
    <m/>
    <m/>
    <m/>
    <m/>
    <n v="354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354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39"/>
    <x v="40"/>
    <x v="12"/>
    <s v="P89/664"/>
    <d v="2018-11-12T00:00:00"/>
    <x v="1"/>
    <d v="2019-03-01T00:00:00"/>
    <x v="41"/>
    <x v="4"/>
    <s v="1653EN1"/>
    <m/>
    <s v="-"/>
    <x v="254"/>
    <n v="-250"/>
    <m/>
    <x v="1"/>
    <s v="ENF T&amp;S"/>
    <s v="Released Jan-20. Cheque 100616"/>
    <n v="-250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250"/>
    <n v="0"/>
    <n v="0"/>
    <n v="0"/>
    <n v="0"/>
    <n v="0"/>
    <n v="0"/>
    <n v="0"/>
    <n v="0"/>
    <n v="0"/>
    <n v="0"/>
    <n v="0"/>
    <n v="0"/>
  </r>
  <r>
    <x v="0"/>
    <x v="3"/>
    <x v="40"/>
    <x v="41"/>
    <x v="21"/>
    <s v="P89/664"/>
    <d v="2018-11-12T00:00:00"/>
    <x v="1"/>
    <d v="2019-04-01T00:00:00"/>
    <x v="41"/>
    <x v="4"/>
    <s v="1654INT"/>
    <m/>
    <s v="-"/>
    <x v="254"/>
    <m/>
    <m/>
    <x v="5"/>
    <s v="T&amp;S"/>
    <s v="Released Jan-20. Cheque 100616"/>
    <n v="0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41"/>
    <x v="42"/>
    <x v="5"/>
    <s v="-"/>
    <s v="-"/>
    <x v="1"/>
    <s v="Nov-18"/>
    <x v="42"/>
    <x v="2"/>
    <s v="1125GO1"/>
    <m/>
    <s v="I89/842"/>
    <x v="255"/>
    <n v="7350"/>
    <s v="reverse of PP Mar-19"/>
    <x v="4"/>
    <m/>
    <m/>
    <m/>
    <n v="1050"/>
    <n v="1050"/>
    <n v="1050"/>
    <n v="1050"/>
    <n v="1050"/>
    <n v="1050"/>
    <n v="1050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1050"/>
    <n v="1050"/>
    <n v="1050"/>
    <n v="1050"/>
    <n v="1050"/>
    <n v="1050"/>
    <n v="1050"/>
    <n v="0"/>
    <n v="0"/>
    <n v="0"/>
    <n v="0"/>
    <n v="0"/>
  </r>
  <r>
    <x v="0"/>
    <x v="9"/>
    <x v="41"/>
    <x v="42"/>
    <x v="5"/>
    <s v="-"/>
    <d v="2019-12-13T00:00:00"/>
    <x v="1"/>
    <s v="Nov-18"/>
    <x v="42"/>
    <x v="2"/>
    <s v="1125GO1"/>
    <s v="INVUk17527"/>
    <m/>
    <x v="256"/>
    <n v="13950"/>
    <s v="to recode to 1125GO1"/>
    <x v="3"/>
    <m/>
    <m/>
    <m/>
    <m/>
    <m/>
    <m/>
    <m/>
    <m/>
    <m/>
    <m/>
    <n v="1162.5"/>
    <n v="1162.5"/>
    <n v="1162.5"/>
    <n v="1162.5"/>
    <n v="1162.5"/>
    <n v="1162.5"/>
    <x v="3"/>
    <x v="3"/>
    <x v="3"/>
    <x v="3"/>
    <x v="2"/>
    <x v="2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1162.5"/>
    <x v="4"/>
    <x v="4"/>
    <x v="4"/>
    <x v="4"/>
    <x v="3"/>
    <x v="3"/>
    <x v="0"/>
    <x v="0"/>
    <x v="0"/>
    <x v="0"/>
    <x v="0"/>
    <x v="0"/>
    <n v="-8137.5"/>
    <n v="0"/>
    <n v="0"/>
    <n v="0"/>
    <n v="0"/>
    <n v="0"/>
    <n v="0"/>
    <n v="0"/>
    <n v="0"/>
    <n v="1162.5"/>
    <n v="1162.5"/>
    <n v="1162.5"/>
    <n v="1162.5"/>
    <n v="1162.5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38"/>
    <x v="39"/>
    <x v="2"/>
    <s v="P89/089"/>
    <s v="-"/>
    <x v="1"/>
    <d v="2019-03-01T00:00:00"/>
    <x v="43"/>
    <x v="0"/>
    <s v="1469LAP"/>
    <m/>
    <s v="-"/>
    <x v="257"/>
    <n v="-851.36"/>
    <s v="reversal of Accruals Mar-19"/>
    <x v="1"/>
    <m/>
    <m/>
    <n v="-851.36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851.36"/>
    <n v="0"/>
    <n v="0"/>
    <n v="0"/>
    <n v="0"/>
    <n v="0"/>
    <n v="0"/>
    <n v="0"/>
    <n v="0"/>
    <n v="0"/>
    <n v="0"/>
    <n v="0"/>
    <n v="0"/>
  </r>
  <r>
    <x v="0"/>
    <x v="2"/>
    <x v="38"/>
    <x v="39"/>
    <x v="2"/>
    <s v="P89/090 "/>
    <s v="-"/>
    <x v="1"/>
    <d v="2019-03-01T00:00:00"/>
    <x v="43"/>
    <x v="0"/>
    <s v="1469LAP"/>
    <m/>
    <s v="-"/>
    <x v="258"/>
    <n v="-851.36"/>
    <s v="reversal of Accruals Mar-19"/>
    <x v="1"/>
    <m/>
    <m/>
    <n v="-851.36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851.36"/>
    <n v="0"/>
    <n v="0"/>
    <n v="0"/>
    <n v="0"/>
    <n v="0"/>
    <n v="0"/>
    <n v="0"/>
    <n v="0"/>
    <n v="0"/>
    <n v="0"/>
    <n v="0"/>
    <n v="0"/>
  </r>
  <r>
    <x v="0"/>
    <x v="2"/>
    <x v="38"/>
    <x v="39"/>
    <x v="2"/>
    <s v="P78/709"/>
    <s v="-"/>
    <x v="1"/>
    <d v="2019-03-01T00:00:00"/>
    <x v="43"/>
    <x v="0"/>
    <s v="1469LAP"/>
    <m/>
    <s v="-"/>
    <x v="259"/>
    <n v="-851.36"/>
    <s v="reversal of Accruals Mar-19"/>
    <x v="1"/>
    <m/>
    <m/>
    <n v="-851.36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851.36"/>
    <n v="0"/>
    <n v="0"/>
    <n v="0"/>
    <n v="0"/>
    <n v="0"/>
    <n v="0"/>
    <n v="0"/>
    <n v="0"/>
    <n v="0"/>
    <n v="0"/>
    <n v="0"/>
    <n v="0"/>
  </r>
  <r>
    <x v="0"/>
    <x v="5"/>
    <x v="38"/>
    <x v="39"/>
    <x v="2"/>
    <s v="-"/>
    <d v="2019-06-05T00:00:00"/>
    <x v="2"/>
    <d v="2019-06-01T00:00:00"/>
    <x v="44"/>
    <x v="0"/>
    <s v="1469LAP"/>
    <n v="2004017"/>
    <m/>
    <x v="260"/>
    <n v="851.36"/>
    <m/>
    <x v="3"/>
    <m/>
    <m/>
    <n v="851.36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851.36"/>
    <n v="0"/>
    <n v="0"/>
    <n v="0"/>
    <n v="0"/>
    <n v="0"/>
    <n v="0"/>
    <n v="0"/>
    <n v="0"/>
    <n v="0"/>
    <n v="0"/>
    <n v="0"/>
    <n v="0"/>
  </r>
  <r>
    <x v="0"/>
    <x v="5"/>
    <x v="38"/>
    <x v="39"/>
    <x v="2"/>
    <s v="-"/>
    <d v="2019-06-03T00:00:00"/>
    <x v="2"/>
    <d v="2019-06-01T00:00:00"/>
    <x v="44"/>
    <x v="0"/>
    <s v="1469LAP"/>
    <n v="2003994"/>
    <m/>
    <x v="261"/>
    <n v="851.36"/>
    <m/>
    <x v="3"/>
    <m/>
    <m/>
    <n v="851.36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851.36"/>
    <n v="0"/>
    <n v="0"/>
    <n v="0"/>
    <n v="0"/>
    <n v="0"/>
    <n v="0"/>
    <n v="0"/>
    <n v="0"/>
    <n v="0"/>
    <n v="0"/>
    <n v="0"/>
    <n v="0"/>
  </r>
  <r>
    <x v="0"/>
    <x v="5"/>
    <x v="38"/>
    <x v="39"/>
    <x v="2"/>
    <s v="-"/>
    <d v="2019-06-03T00:00:00"/>
    <x v="2"/>
    <d v="2019-06-01T00:00:00"/>
    <x v="44"/>
    <x v="0"/>
    <s v="1469LAP"/>
    <n v="2003993"/>
    <m/>
    <x v="262"/>
    <n v="851.36"/>
    <m/>
    <x v="3"/>
    <m/>
    <m/>
    <n v="851.36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851.36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8"/>
    <x v="5"/>
    <x v="5"/>
    <x v="4"/>
    <m/>
    <d v="2019-10-03T00:00:00"/>
    <x v="0"/>
    <d v="2019-10-01T00:00:00"/>
    <x v="45"/>
    <x v="3"/>
    <s v="1090GO1"/>
    <n v="7020166709"/>
    <m/>
    <x v="263"/>
    <n v="2035"/>
    <m/>
    <x v="3"/>
    <m/>
    <m/>
    <m/>
    <m/>
    <m/>
    <m/>
    <m/>
    <m/>
    <n v="2035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2035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22"/>
    <x v="23"/>
    <x v="9"/>
    <s v="P89/863"/>
    <s v="-"/>
    <x v="1"/>
    <d v="2019-03-01T00:00:00"/>
    <x v="46"/>
    <x v="2"/>
    <s v="1220GO1"/>
    <m/>
    <s v="-"/>
    <x v="264"/>
    <n v="-520"/>
    <s v="reversal of Accruals Mar-19"/>
    <x v="1"/>
    <m/>
    <s v="FAT"/>
    <n v="-520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520"/>
    <n v="0"/>
    <n v="0"/>
    <n v="0"/>
    <n v="0"/>
    <n v="0"/>
    <n v="0"/>
    <n v="0"/>
    <n v="0"/>
    <n v="0"/>
    <n v="0"/>
    <n v="0"/>
    <n v="0"/>
  </r>
  <r>
    <x v="0"/>
    <x v="2"/>
    <x v="22"/>
    <x v="23"/>
    <x v="9"/>
    <s v="-"/>
    <s v="-"/>
    <x v="1"/>
    <d v="2019-03-01T00:00:00"/>
    <x v="46"/>
    <x v="2"/>
    <s v="1220GO1"/>
    <m/>
    <s v="-"/>
    <x v="265"/>
    <m/>
    <m/>
    <x v="5"/>
    <m/>
    <s v="Released Jan-20. Bacs 08.03.19"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22"/>
    <x v="23"/>
    <x v="9"/>
    <s v="-"/>
    <s v="-"/>
    <x v="1"/>
    <d v="2019-03-01T00:00:00"/>
    <x v="46"/>
    <x v="2"/>
    <s v="1220GO1"/>
    <m/>
    <s v="-"/>
    <x v="266"/>
    <m/>
    <m/>
    <x v="5"/>
    <m/>
    <s v="Released Jan-20. Bacs 08.03.19"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0"/>
    <x v="22"/>
    <x v="23"/>
    <x v="9"/>
    <s v="-"/>
    <d v="2019-08-12T00:00:00"/>
    <x v="1"/>
    <d v="2019-08-01T00:00:00"/>
    <x v="46"/>
    <x v="2"/>
    <s v="1220GO1"/>
    <n v="55042"/>
    <s v="-"/>
    <x v="267"/>
    <n v="826"/>
    <m/>
    <x v="3"/>
    <m/>
    <m/>
    <m/>
    <m/>
    <m/>
    <m/>
    <m/>
    <n v="826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826"/>
    <n v="0"/>
    <n v="0"/>
    <n v="0"/>
    <n v="0"/>
    <n v="0"/>
    <n v="0"/>
    <n v="0"/>
  </r>
  <r>
    <x v="0"/>
    <x v="1"/>
    <x v="22"/>
    <x v="23"/>
    <x v="9"/>
    <s v="-"/>
    <d v="2019-11-21T00:00:00"/>
    <x v="1"/>
    <d v="2019-11-01T00:00:00"/>
    <x v="46"/>
    <x v="2"/>
    <s v="1220GO1"/>
    <n v="56323"/>
    <s v="-"/>
    <x v="268"/>
    <n v="877"/>
    <m/>
    <x v="8"/>
    <m/>
    <m/>
    <m/>
    <m/>
    <m/>
    <m/>
    <m/>
    <m/>
    <m/>
    <n v="877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877"/>
    <n v="0"/>
    <n v="0"/>
    <n v="0"/>
    <n v="0"/>
    <n v="0"/>
  </r>
  <r>
    <x v="0"/>
    <x v="10"/>
    <x v="22"/>
    <x v="23"/>
    <x v="9"/>
    <s v="-"/>
    <d v="2020-01-13T00:00:00"/>
    <x v="1"/>
    <d v="2020-01-01T00:00:00"/>
    <x v="46"/>
    <x v="2"/>
    <s v="1220GO1"/>
    <n v="56960"/>
    <s v="-"/>
    <x v="269"/>
    <n v="949.6"/>
    <m/>
    <x v="8"/>
    <m/>
    <m/>
    <m/>
    <m/>
    <m/>
    <m/>
    <m/>
    <m/>
    <m/>
    <m/>
    <n v="949.6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949.6"/>
    <n v="0"/>
    <n v="0"/>
    <n v="0"/>
    <n v="0"/>
  </r>
  <r>
    <x v="0"/>
    <x v="13"/>
    <x v="22"/>
    <x v="23"/>
    <x v="9"/>
    <s v="-"/>
    <d v="2020-02-26T00:00:00"/>
    <x v="1"/>
    <d v="2020-02-01T00:00:00"/>
    <x v="46"/>
    <x v="2"/>
    <s v="1220GO1"/>
    <n v="57571"/>
    <s v="-"/>
    <x v="270"/>
    <n v="1032"/>
    <m/>
    <x v="8"/>
    <m/>
    <m/>
    <m/>
    <m/>
    <m/>
    <m/>
    <m/>
    <m/>
    <m/>
    <m/>
    <m/>
    <m/>
    <n v="1032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1032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42"/>
    <x v="43"/>
    <x v="12"/>
    <s v="-"/>
    <s v="-"/>
    <x v="1"/>
    <d v="2019-03-01T00:00:00"/>
    <x v="47"/>
    <x v="4"/>
    <n v="1468"/>
    <n v="20680453"/>
    <s v="I89/1309"/>
    <x v="271"/>
    <n v="-76.56"/>
    <s v="reversal of Accruals Mar-19"/>
    <x v="1"/>
    <s v="ENF T&amp;S"/>
    <m/>
    <n v="-76.56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76.56"/>
    <n v="0"/>
    <n v="0"/>
    <n v="0"/>
    <n v="0"/>
    <n v="0"/>
    <n v="0"/>
    <n v="0"/>
    <n v="0"/>
    <n v="0"/>
    <n v="0"/>
    <n v="0"/>
    <n v="0"/>
  </r>
  <r>
    <x v="0"/>
    <x v="2"/>
    <x v="43"/>
    <x v="44"/>
    <x v="22"/>
    <s v="-"/>
    <s v="-"/>
    <x v="1"/>
    <d v="2019-03-01T00:00:00"/>
    <x v="47"/>
    <x v="0"/>
    <s v="1468LD1"/>
    <n v="20680453"/>
    <s v="I89/1309"/>
    <x v="271"/>
    <n v="-71.5"/>
    <s v="reversal of Accruals Mar-19"/>
    <x v="1"/>
    <s v="L&amp;D T&amp;S"/>
    <m/>
    <n v="-71.5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71.5"/>
    <n v="0"/>
    <n v="0"/>
    <n v="0"/>
    <n v="0"/>
    <n v="0"/>
    <n v="0"/>
    <n v="0"/>
    <n v="0"/>
    <n v="0"/>
    <n v="0"/>
    <n v="0"/>
    <n v="0"/>
  </r>
  <r>
    <x v="0"/>
    <x v="2"/>
    <x v="44"/>
    <x v="45"/>
    <x v="12"/>
    <s v="-"/>
    <s v="-"/>
    <x v="1"/>
    <d v="2019-03-01T00:00:00"/>
    <x v="47"/>
    <x v="4"/>
    <s v="1468OSU"/>
    <n v="20680453"/>
    <s v="I89/1309"/>
    <x v="271"/>
    <n v="-166.75"/>
    <s v="reversal of Accruals Mar-19"/>
    <x v="1"/>
    <s v="ENF T&amp;S"/>
    <m/>
    <n v="-166.75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166.75"/>
    <n v="0"/>
    <n v="0"/>
    <n v="0"/>
    <n v="0"/>
    <n v="0"/>
    <n v="0"/>
    <n v="0"/>
    <n v="0"/>
    <n v="0"/>
    <n v="0"/>
    <n v="0"/>
    <n v="0"/>
  </r>
  <r>
    <x v="0"/>
    <x v="2"/>
    <x v="45"/>
    <x v="46"/>
    <x v="23"/>
    <s v="-"/>
    <s v="-"/>
    <x v="1"/>
    <d v="2019-03-01T00:00:00"/>
    <x v="47"/>
    <x v="4"/>
    <s v="1468RFI"/>
    <n v="20680453"/>
    <s v="I89/1309"/>
    <x v="271"/>
    <n v="-358.85"/>
    <s v="reversal of Accruals Mar-19"/>
    <x v="1"/>
    <s v="RFI T&amp;S"/>
    <m/>
    <n v="-358.85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358.85"/>
    <n v="0"/>
    <n v="0"/>
    <n v="0"/>
    <n v="0"/>
    <n v="0"/>
    <n v="0"/>
    <n v="0"/>
    <n v="0"/>
    <n v="0"/>
    <n v="0"/>
    <n v="0"/>
    <n v="0"/>
  </r>
  <r>
    <x v="0"/>
    <x v="2"/>
    <x v="46"/>
    <x v="47"/>
    <x v="12"/>
    <s v="-"/>
    <s v="-"/>
    <x v="1"/>
    <d v="2019-03-01T00:00:00"/>
    <x v="47"/>
    <x v="4"/>
    <s v="1468SY1"/>
    <n v="20680453"/>
    <s v="I89/1309"/>
    <x v="271"/>
    <n v="-210.22"/>
    <s v="reversal of Accruals Mar-19"/>
    <x v="1"/>
    <s v="ENF T&amp;S"/>
    <m/>
    <n v="-210.22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210.22"/>
    <n v="0"/>
    <n v="0"/>
    <n v="0"/>
    <n v="0"/>
    <n v="0"/>
    <n v="0"/>
    <n v="0"/>
    <n v="0"/>
    <n v="0"/>
    <n v="0"/>
    <n v="0"/>
    <n v="0"/>
  </r>
  <r>
    <x v="0"/>
    <x v="2"/>
    <x v="47"/>
    <x v="48"/>
    <x v="12"/>
    <s v="-"/>
    <s v="-"/>
    <x v="1"/>
    <d v="2019-03-01T00:00:00"/>
    <x v="47"/>
    <x v="4"/>
    <s v="1468SY2"/>
    <n v="20680453"/>
    <s v="I89/1309"/>
    <x v="271"/>
    <n v="-122.4"/>
    <s v="reversal of Accruals Mar-19"/>
    <x v="1"/>
    <s v="ENF T&amp;S"/>
    <m/>
    <n v="-122.4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122.4"/>
    <n v="0"/>
    <n v="0"/>
    <n v="0"/>
    <n v="0"/>
    <n v="0"/>
    <n v="0"/>
    <n v="0"/>
    <n v="0"/>
    <n v="0"/>
    <n v="0"/>
    <n v="0"/>
    <n v="0"/>
  </r>
  <r>
    <x v="0"/>
    <x v="2"/>
    <x v="48"/>
    <x v="49"/>
    <x v="12"/>
    <s v="-"/>
    <s v="-"/>
    <x v="1"/>
    <d v="2019-03-01T00:00:00"/>
    <x v="47"/>
    <x v="4"/>
    <s v="1468SY3"/>
    <n v="20680453"/>
    <s v="I89/1309"/>
    <x v="271"/>
    <n v="-125"/>
    <s v="reversal of Accruals Mar-19"/>
    <x v="1"/>
    <s v="ENF T&amp;S"/>
    <m/>
    <n v="-125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125"/>
    <n v="0"/>
    <n v="0"/>
    <n v="0"/>
    <n v="0"/>
    <n v="0"/>
    <n v="0"/>
    <n v="0"/>
    <n v="0"/>
    <n v="0"/>
    <n v="0"/>
    <n v="0"/>
    <n v="0"/>
  </r>
  <r>
    <x v="0"/>
    <x v="4"/>
    <x v="49"/>
    <x v="50"/>
    <x v="4"/>
    <s v="-"/>
    <d v="2019-05-10T00:00:00"/>
    <x v="0"/>
    <d v="2019-05-01T00:00:00"/>
    <x v="47"/>
    <x v="3"/>
    <s v="1468DIR"/>
    <n v="20998379"/>
    <s v="I89/1309"/>
    <x v="272"/>
    <n v="76.56"/>
    <m/>
    <x v="3"/>
    <s v="CEO T&amp;S"/>
    <m/>
    <n v="76.56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76.56"/>
    <n v="0"/>
    <n v="0"/>
    <n v="0"/>
    <n v="0"/>
    <n v="0"/>
    <n v="0"/>
    <n v="0"/>
    <n v="0"/>
    <n v="0"/>
    <n v="0"/>
    <n v="0"/>
    <n v="0"/>
  </r>
  <r>
    <x v="0"/>
    <x v="3"/>
    <x v="43"/>
    <x v="44"/>
    <x v="22"/>
    <s v="-"/>
    <d v="2019-04-04T00:00:00"/>
    <x v="1"/>
    <d v="2019-04-01T00:00:00"/>
    <x v="47"/>
    <x v="0"/>
    <s v="1468LD1"/>
    <n v="20680453"/>
    <s v="I89/1309"/>
    <x v="271"/>
    <n v="71.5"/>
    <m/>
    <x v="3"/>
    <s v="L&amp;D T&amp;S"/>
    <m/>
    <n v="71.5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71.5"/>
    <n v="0"/>
    <n v="0"/>
    <n v="0"/>
    <n v="0"/>
    <n v="0"/>
    <n v="0"/>
    <n v="0"/>
    <n v="0"/>
    <n v="0"/>
    <n v="0"/>
    <n v="0"/>
    <n v="0"/>
  </r>
  <r>
    <x v="0"/>
    <x v="3"/>
    <x v="44"/>
    <x v="45"/>
    <x v="12"/>
    <s v="-"/>
    <d v="2019-04-04T00:00:00"/>
    <x v="1"/>
    <d v="2019-04-01T00:00:00"/>
    <x v="47"/>
    <x v="4"/>
    <s v="1468OSU"/>
    <n v="20680453"/>
    <s v="I89/1309"/>
    <x v="271"/>
    <n v="166.75"/>
    <m/>
    <x v="3"/>
    <s v="ENF T&amp;S"/>
    <m/>
    <n v="166.75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166.75"/>
    <n v="0"/>
    <n v="0"/>
    <n v="0"/>
    <n v="0"/>
    <n v="0"/>
    <n v="0"/>
    <n v="0"/>
    <n v="0"/>
    <n v="0"/>
    <n v="0"/>
    <n v="0"/>
    <n v="0"/>
  </r>
  <r>
    <x v="0"/>
    <x v="3"/>
    <x v="45"/>
    <x v="46"/>
    <x v="23"/>
    <s v="-"/>
    <d v="2019-04-04T00:00:00"/>
    <x v="1"/>
    <d v="2019-04-01T00:00:00"/>
    <x v="47"/>
    <x v="4"/>
    <s v="1468RFI"/>
    <n v="20680453"/>
    <s v="I89/1309"/>
    <x v="271"/>
    <n v="358.85"/>
    <m/>
    <x v="3"/>
    <s v="RFI T&amp;S"/>
    <m/>
    <n v="358.85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358.85"/>
    <n v="0"/>
    <n v="0"/>
    <n v="0"/>
    <n v="0"/>
    <n v="0"/>
    <n v="0"/>
    <n v="0"/>
    <n v="0"/>
    <n v="0"/>
    <n v="0"/>
    <n v="0"/>
    <n v="0"/>
  </r>
  <r>
    <x v="0"/>
    <x v="3"/>
    <x v="46"/>
    <x v="47"/>
    <x v="12"/>
    <s v="-"/>
    <d v="2019-04-04T00:00:00"/>
    <x v="1"/>
    <d v="2019-04-01T00:00:00"/>
    <x v="47"/>
    <x v="4"/>
    <s v="1468SY1"/>
    <n v="20680453"/>
    <s v="I89/1309"/>
    <x v="271"/>
    <n v="210.22"/>
    <m/>
    <x v="3"/>
    <s v="ENF T&amp;S"/>
    <m/>
    <n v="210.22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210.22"/>
    <n v="0"/>
    <n v="0"/>
    <n v="0"/>
    <n v="0"/>
    <n v="0"/>
    <n v="0"/>
    <n v="0"/>
    <n v="0"/>
    <n v="0"/>
    <n v="0"/>
    <n v="0"/>
    <n v="0"/>
  </r>
  <r>
    <x v="0"/>
    <x v="3"/>
    <x v="47"/>
    <x v="48"/>
    <x v="12"/>
    <s v="-"/>
    <d v="2019-04-04T00:00:00"/>
    <x v="1"/>
    <d v="2019-04-01T00:00:00"/>
    <x v="47"/>
    <x v="4"/>
    <s v="1468SY2"/>
    <n v="20680453"/>
    <s v="I89/1309"/>
    <x v="271"/>
    <n v="122.4"/>
    <m/>
    <x v="3"/>
    <s v="ENF T&amp;S"/>
    <m/>
    <n v="122.4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122.4"/>
    <n v="0"/>
    <n v="0"/>
    <n v="0"/>
    <n v="0"/>
    <n v="0"/>
    <n v="0"/>
    <n v="0"/>
    <n v="0"/>
    <n v="0"/>
    <n v="0"/>
    <n v="0"/>
    <n v="0"/>
  </r>
  <r>
    <x v="0"/>
    <x v="3"/>
    <x v="48"/>
    <x v="49"/>
    <x v="12"/>
    <s v="-"/>
    <d v="2019-04-04T00:00:00"/>
    <x v="1"/>
    <d v="2019-04-01T00:00:00"/>
    <x v="47"/>
    <x v="4"/>
    <s v="1468SY3"/>
    <n v="20680453"/>
    <s v="I89/1309"/>
    <x v="271"/>
    <n v="125"/>
    <m/>
    <x v="3"/>
    <s v="ENF T&amp;S"/>
    <m/>
    <n v="125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125"/>
    <n v="0"/>
    <n v="0"/>
    <n v="0"/>
    <n v="0"/>
    <n v="0"/>
    <n v="0"/>
    <n v="0"/>
    <n v="0"/>
    <n v="0"/>
    <n v="0"/>
    <n v="0"/>
    <n v="0"/>
  </r>
  <r>
    <x v="0"/>
    <x v="4"/>
    <x v="49"/>
    <x v="50"/>
    <x v="4"/>
    <s v="-"/>
    <d v="2019-05-10T00:00:00"/>
    <x v="0"/>
    <d v="2019-05-01T00:00:00"/>
    <x v="47"/>
    <x v="3"/>
    <s v="1468DIR"/>
    <n v="20998379"/>
    <m/>
    <x v="272"/>
    <n v="29.75"/>
    <m/>
    <x v="3"/>
    <s v="CEO T&amp;S"/>
    <m/>
    <m/>
    <n v="29.75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9.75"/>
    <n v="0"/>
    <n v="0"/>
    <n v="0"/>
    <n v="0"/>
    <n v="0"/>
    <n v="0"/>
    <n v="0"/>
    <n v="0"/>
    <n v="0"/>
    <n v="0"/>
    <n v="0"/>
  </r>
  <r>
    <x v="0"/>
    <x v="4"/>
    <x v="44"/>
    <x v="45"/>
    <x v="12"/>
    <s v="-"/>
    <d v="2019-05-10T00:00:00"/>
    <x v="0"/>
    <d v="2019-05-01T00:00:00"/>
    <x v="47"/>
    <x v="4"/>
    <s v="1468OSU"/>
    <n v="20998379"/>
    <m/>
    <x v="272"/>
    <n v="178.75"/>
    <m/>
    <x v="3"/>
    <s v="ENF T&amp;S"/>
    <m/>
    <m/>
    <n v="178.75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178.75"/>
    <n v="0"/>
    <n v="0"/>
    <n v="0"/>
    <n v="0"/>
    <n v="0"/>
    <n v="0"/>
    <n v="0"/>
    <n v="0"/>
    <n v="0"/>
    <n v="0"/>
    <n v="0"/>
  </r>
  <r>
    <x v="0"/>
    <x v="4"/>
    <x v="45"/>
    <x v="46"/>
    <x v="23"/>
    <s v="-"/>
    <d v="2019-05-10T00:00:00"/>
    <x v="0"/>
    <d v="2019-05-01T00:00:00"/>
    <x v="47"/>
    <x v="4"/>
    <s v="1468RFI"/>
    <n v="20998379"/>
    <m/>
    <x v="272"/>
    <n v="274"/>
    <m/>
    <x v="3"/>
    <s v="RFI T&amp;S"/>
    <m/>
    <m/>
    <n v="274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74"/>
    <n v="0"/>
    <n v="0"/>
    <n v="0"/>
    <n v="0"/>
    <n v="0"/>
    <n v="0"/>
    <n v="0"/>
    <n v="0"/>
    <n v="0"/>
    <n v="0"/>
    <n v="0"/>
  </r>
  <r>
    <x v="0"/>
    <x v="4"/>
    <x v="46"/>
    <x v="47"/>
    <x v="12"/>
    <s v="-"/>
    <d v="2019-05-10T00:00:00"/>
    <x v="0"/>
    <d v="2019-05-01T00:00:00"/>
    <x v="47"/>
    <x v="4"/>
    <s v="1468SY1"/>
    <n v="20998379"/>
    <m/>
    <x v="272"/>
    <n v="158.86000000000001"/>
    <m/>
    <x v="3"/>
    <s v="ENF T&amp;S"/>
    <m/>
    <m/>
    <n v="158.86000000000001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158.86000000000001"/>
    <n v="0"/>
    <n v="0"/>
    <n v="0"/>
    <n v="0"/>
    <n v="0"/>
    <n v="0"/>
    <n v="0"/>
    <n v="0"/>
    <n v="0"/>
    <n v="0"/>
    <n v="0"/>
  </r>
  <r>
    <x v="0"/>
    <x v="4"/>
    <x v="47"/>
    <x v="48"/>
    <x v="12"/>
    <s v="-"/>
    <d v="2019-05-10T00:00:00"/>
    <x v="0"/>
    <d v="2019-05-01T00:00:00"/>
    <x v="47"/>
    <x v="4"/>
    <s v="1468SY2"/>
    <n v="20998379"/>
    <m/>
    <x v="272"/>
    <n v="184.15"/>
    <m/>
    <x v="3"/>
    <s v="ENF T&amp;S"/>
    <m/>
    <m/>
    <n v="184.15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184.15"/>
    <n v="0"/>
    <n v="0"/>
    <n v="0"/>
    <n v="0"/>
    <n v="0"/>
    <n v="0"/>
    <n v="0"/>
    <n v="0"/>
    <n v="0"/>
    <n v="0"/>
    <n v="0"/>
  </r>
  <r>
    <x v="0"/>
    <x v="4"/>
    <x v="48"/>
    <x v="49"/>
    <x v="12"/>
    <s v="-"/>
    <d v="2019-05-10T00:00:00"/>
    <x v="0"/>
    <d v="2019-05-01T00:00:00"/>
    <x v="47"/>
    <x v="4"/>
    <s v="1468SY3"/>
    <n v="20998379"/>
    <m/>
    <x v="272"/>
    <n v="301.86"/>
    <m/>
    <x v="3"/>
    <s v="ENF T&amp;S"/>
    <m/>
    <m/>
    <n v="301.86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301.86"/>
    <n v="0"/>
    <n v="0"/>
    <n v="0"/>
    <n v="0"/>
    <n v="0"/>
    <n v="0"/>
    <n v="0"/>
    <n v="0"/>
    <n v="0"/>
    <n v="0"/>
    <n v="0"/>
  </r>
  <r>
    <x v="0"/>
    <x v="4"/>
    <x v="50"/>
    <x v="51"/>
    <x v="12"/>
    <s v="-"/>
    <d v="2019-05-10T00:00:00"/>
    <x v="0"/>
    <d v="2019-05-01T00:00:00"/>
    <x v="47"/>
    <x v="4"/>
    <s v="1468SY4"/>
    <n v="20998379"/>
    <m/>
    <x v="272"/>
    <n v="96.76"/>
    <m/>
    <x v="3"/>
    <s v="ENF T&amp;S"/>
    <m/>
    <m/>
    <n v="96.76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96.76"/>
    <n v="0"/>
    <n v="0"/>
    <n v="0"/>
    <n v="0"/>
    <n v="0"/>
    <n v="0"/>
    <n v="0"/>
    <n v="0"/>
    <n v="0"/>
    <n v="0"/>
    <n v="0"/>
  </r>
  <r>
    <x v="0"/>
    <x v="5"/>
    <x v="45"/>
    <x v="46"/>
    <x v="23"/>
    <s v="-"/>
    <d v="2019-06-24T00:00:00"/>
    <x v="0"/>
    <d v="2019-06-01T00:00:00"/>
    <x v="47"/>
    <x v="4"/>
    <s v="1468RFI"/>
    <n v="21324287"/>
    <s v="I90/137"/>
    <x v="273"/>
    <n v="167"/>
    <m/>
    <x v="3"/>
    <s v="RFI T&amp;S"/>
    <m/>
    <m/>
    <m/>
    <n v="167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167"/>
    <n v="0"/>
    <n v="0"/>
    <n v="0"/>
    <n v="0"/>
    <n v="0"/>
    <n v="0"/>
    <n v="0"/>
    <n v="0"/>
    <n v="0"/>
    <n v="0"/>
  </r>
  <r>
    <x v="0"/>
    <x v="5"/>
    <x v="46"/>
    <x v="47"/>
    <x v="12"/>
    <s v="-"/>
    <d v="2019-06-24T00:00:00"/>
    <x v="0"/>
    <d v="2019-06-01T00:00:00"/>
    <x v="47"/>
    <x v="4"/>
    <s v="1468SY1"/>
    <n v="21324287"/>
    <s v="I90/137"/>
    <x v="273"/>
    <n v="167.98"/>
    <m/>
    <x v="3"/>
    <s v="ENF T&amp;S"/>
    <m/>
    <m/>
    <m/>
    <n v="167.98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167.98"/>
    <n v="0"/>
    <n v="0"/>
    <n v="0"/>
    <n v="0"/>
    <n v="0"/>
    <n v="0"/>
    <n v="0"/>
    <n v="0"/>
    <n v="0"/>
    <n v="0"/>
  </r>
  <r>
    <x v="0"/>
    <x v="5"/>
    <x v="48"/>
    <x v="49"/>
    <x v="12"/>
    <s v="-"/>
    <d v="2019-06-24T00:00:00"/>
    <x v="0"/>
    <d v="2019-06-01T00:00:00"/>
    <x v="47"/>
    <x v="4"/>
    <s v="1468SY3"/>
    <n v="21324287"/>
    <s v="I90/137"/>
    <x v="273"/>
    <n v="259.86"/>
    <m/>
    <x v="3"/>
    <s v="ENF T&amp;S"/>
    <m/>
    <m/>
    <m/>
    <n v="259.86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259.86"/>
    <n v="0"/>
    <n v="0"/>
    <n v="0"/>
    <n v="0"/>
    <n v="0"/>
    <n v="0"/>
    <n v="0"/>
    <n v="0"/>
    <n v="0"/>
    <n v="0"/>
  </r>
  <r>
    <x v="0"/>
    <x v="5"/>
    <x v="50"/>
    <x v="51"/>
    <x v="12"/>
    <s v="-"/>
    <d v="2019-06-24T00:00:00"/>
    <x v="0"/>
    <d v="2019-06-01T00:00:00"/>
    <x v="47"/>
    <x v="4"/>
    <s v="1468SY4"/>
    <n v="21324287"/>
    <s v="I90/137"/>
    <x v="273"/>
    <n v="55.81"/>
    <m/>
    <x v="3"/>
    <s v="ENF T&amp;S"/>
    <m/>
    <m/>
    <m/>
    <n v="55.81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55.81"/>
    <n v="0"/>
    <n v="0"/>
    <n v="0"/>
    <n v="0"/>
    <n v="0"/>
    <n v="0"/>
    <n v="0"/>
    <n v="0"/>
    <n v="0"/>
    <n v="0"/>
  </r>
  <r>
    <x v="0"/>
    <x v="6"/>
    <x v="45"/>
    <x v="46"/>
    <x v="23"/>
    <s v="-"/>
    <d v="2019-07-23T00:00:00"/>
    <x v="0"/>
    <d v="2019-07-01T00:00:00"/>
    <x v="47"/>
    <x v="4"/>
    <s v="1468RFI"/>
    <n v="21641803"/>
    <m/>
    <x v="274"/>
    <n v="430.87"/>
    <m/>
    <x v="3"/>
    <s v="RFI T&amp;S"/>
    <m/>
    <m/>
    <m/>
    <m/>
    <n v="430.87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430.87"/>
    <n v="0"/>
    <n v="0"/>
    <n v="0"/>
    <n v="0"/>
    <n v="0"/>
    <n v="0"/>
    <n v="0"/>
    <n v="0"/>
    <n v="0"/>
  </r>
  <r>
    <x v="0"/>
    <x v="6"/>
    <x v="51"/>
    <x v="52"/>
    <x v="24"/>
    <s v="-"/>
    <d v="2019-07-23T00:00:00"/>
    <x v="0"/>
    <d v="2019-07-01T00:00:00"/>
    <x v="47"/>
    <x v="0"/>
    <s v="1468STR"/>
    <n v="21641803"/>
    <m/>
    <x v="274"/>
    <n v="35.75"/>
    <m/>
    <x v="3"/>
    <s v="F&amp;C T&amp;S"/>
    <m/>
    <m/>
    <m/>
    <m/>
    <n v="35.75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35.75"/>
    <n v="0"/>
    <n v="0"/>
    <n v="0"/>
    <n v="0"/>
    <n v="0"/>
    <n v="0"/>
    <n v="0"/>
    <n v="0"/>
    <n v="0"/>
  </r>
  <r>
    <x v="0"/>
    <x v="6"/>
    <x v="48"/>
    <x v="49"/>
    <x v="12"/>
    <s v="-"/>
    <d v="2019-07-23T00:00:00"/>
    <x v="0"/>
    <d v="2019-07-01T00:00:00"/>
    <x v="47"/>
    <x v="4"/>
    <s v="1468SY3"/>
    <n v="21641803"/>
    <m/>
    <x v="274"/>
    <n v="215.53"/>
    <m/>
    <x v="3"/>
    <s v="ENF T&amp;S"/>
    <m/>
    <m/>
    <m/>
    <m/>
    <n v="215.53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215.53"/>
    <n v="0"/>
    <n v="0"/>
    <n v="0"/>
    <n v="0"/>
    <n v="0"/>
    <n v="0"/>
    <n v="0"/>
    <n v="0"/>
    <n v="0"/>
  </r>
  <r>
    <x v="0"/>
    <x v="0"/>
    <x v="52"/>
    <x v="53"/>
    <x v="11"/>
    <s v="-"/>
    <d v="2019-08-19T00:00:00"/>
    <x v="0"/>
    <d v="2019-08-01T00:00:00"/>
    <x v="47"/>
    <x v="4"/>
    <s v="1468COM"/>
    <n v="21956388"/>
    <m/>
    <x v="275"/>
    <n v="41.75"/>
    <m/>
    <x v="3"/>
    <s v="COM T&amp;S"/>
    <m/>
    <m/>
    <m/>
    <m/>
    <m/>
    <n v="41.75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41.75"/>
    <n v="0"/>
    <n v="0"/>
    <n v="0"/>
    <n v="0"/>
    <n v="0"/>
    <n v="0"/>
    <n v="0"/>
    <n v="0"/>
  </r>
  <r>
    <x v="0"/>
    <x v="0"/>
    <x v="45"/>
    <x v="46"/>
    <x v="23"/>
    <s v="-"/>
    <d v="2019-08-19T00:00:00"/>
    <x v="0"/>
    <d v="2019-08-01T00:00:00"/>
    <x v="47"/>
    <x v="4"/>
    <s v="1468RFI"/>
    <n v="21956388"/>
    <m/>
    <x v="275"/>
    <n v="381.5"/>
    <m/>
    <x v="3"/>
    <s v="RFI T&amp;S"/>
    <m/>
    <m/>
    <m/>
    <m/>
    <m/>
    <n v="381.5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381.5"/>
    <n v="0"/>
    <n v="0"/>
    <n v="0"/>
    <n v="0"/>
    <n v="0"/>
    <n v="0"/>
    <n v="0"/>
    <n v="0"/>
  </r>
  <r>
    <x v="0"/>
    <x v="0"/>
    <x v="48"/>
    <x v="49"/>
    <x v="12"/>
    <s v="-"/>
    <d v="2019-08-19T00:00:00"/>
    <x v="0"/>
    <d v="2019-08-01T00:00:00"/>
    <x v="47"/>
    <x v="4"/>
    <s v="1468SY3"/>
    <n v="21956388"/>
    <m/>
    <x v="275"/>
    <n v="385.18"/>
    <m/>
    <x v="3"/>
    <s v="ENF T&amp;S"/>
    <m/>
    <m/>
    <m/>
    <m/>
    <m/>
    <n v="385.18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385.18"/>
    <n v="0"/>
    <n v="0"/>
    <n v="0"/>
    <n v="0"/>
    <n v="0"/>
    <n v="0"/>
    <n v="0"/>
    <n v="0"/>
  </r>
  <r>
    <x v="0"/>
    <x v="5"/>
    <x v="52"/>
    <x v="53"/>
    <x v="11"/>
    <s v="-"/>
    <d v="2019-11-08T00:00:00"/>
    <x v="0"/>
    <d v="2019-11-01T00:00:00"/>
    <x v="47"/>
    <x v="4"/>
    <s v="1468COM"/>
    <n v="22262539"/>
    <m/>
    <x v="276"/>
    <n v="41.75"/>
    <m/>
    <x v="3"/>
    <s v="ENF T&amp;S"/>
    <m/>
    <m/>
    <m/>
    <m/>
    <m/>
    <m/>
    <n v="41.75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41.75"/>
    <n v="0"/>
    <n v="0"/>
    <n v="0"/>
    <n v="0"/>
    <n v="0"/>
    <n v="0"/>
    <n v="0"/>
  </r>
  <r>
    <x v="0"/>
    <x v="6"/>
    <x v="53"/>
    <x v="54"/>
    <x v="21"/>
    <s v="-"/>
    <d v="2019-11-08T00:00:00"/>
    <x v="0"/>
    <d v="2019-11-01T00:00:00"/>
    <x v="47"/>
    <x v="4"/>
    <s v="1468INT"/>
    <n v="22262539"/>
    <m/>
    <x v="276"/>
    <n v="65.5"/>
    <m/>
    <x v="3"/>
    <s v="RFI T&amp;S"/>
    <m/>
    <m/>
    <m/>
    <m/>
    <m/>
    <m/>
    <n v="65.5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65.5"/>
    <n v="0"/>
    <n v="0"/>
    <n v="0"/>
    <n v="0"/>
    <n v="0"/>
    <n v="0"/>
    <n v="0"/>
  </r>
  <r>
    <x v="0"/>
    <x v="6"/>
    <x v="44"/>
    <x v="45"/>
    <x v="12"/>
    <s v="-"/>
    <d v="2019-11-08T00:00:00"/>
    <x v="0"/>
    <d v="2019-11-01T00:00:00"/>
    <x v="47"/>
    <x v="4"/>
    <s v="1468OSU"/>
    <n v="22262539"/>
    <m/>
    <x v="276"/>
    <n v="100.59"/>
    <m/>
    <x v="3"/>
    <s v="F&amp;C T&amp;S"/>
    <m/>
    <m/>
    <m/>
    <m/>
    <m/>
    <m/>
    <n v="100.59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100.59"/>
    <n v="0"/>
    <n v="0"/>
    <n v="0"/>
    <n v="0"/>
    <n v="0"/>
    <n v="0"/>
    <n v="0"/>
  </r>
  <r>
    <x v="0"/>
    <x v="6"/>
    <x v="45"/>
    <x v="46"/>
    <x v="23"/>
    <s v="-"/>
    <d v="2019-11-08T00:00:00"/>
    <x v="0"/>
    <d v="2019-11-01T00:00:00"/>
    <x v="47"/>
    <x v="4"/>
    <s v="1468RFI"/>
    <n v="22262539"/>
    <m/>
    <x v="276"/>
    <n v="288.89"/>
    <m/>
    <x v="3"/>
    <s v="ENF T&amp;S"/>
    <m/>
    <m/>
    <m/>
    <m/>
    <m/>
    <m/>
    <n v="288.89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288.89"/>
    <n v="0"/>
    <n v="0"/>
    <n v="0"/>
    <n v="0"/>
    <n v="0"/>
    <n v="0"/>
    <n v="0"/>
  </r>
  <r>
    <x v="0"/>
    <x v="0"/>
    <x v="47"/>
    <x v="48"/>
    <x v="12"/>
    <s v="-"/>
    <d v="2019-11-08T00:00:00"/>
    <x v="0"/>
    <d v="2019-11-01T00:00:00"/>
    <x v="47"/>
    <x v="4"/>
    <s v="1468SY2"/>
    <n v="22262539"/>
    <m/>
    <x v="276"/>
    <n v="83.5"/>
    <m/>
    <x v="3"/>
    <s v="COM T&amp;S"/>
    <m/>
    <m/>
    <m/>
    <m/>
    <m/>
    <m/>
    <n v="83.5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83.5"/>
    <n v="0"/>
    <n v="0"/>
    <n v="0"/>
    <n v="0"/>
    <n v="0"/>
    <n v="0"/>
    <n v="0"/>
  </r>
  <r>
    <x v="0"/>
    <x v="0"/>
    <x v="48"/>
    <x v="49"/>
    <x v="12"/>
    <s v="-"/>
    <d v="2019-11-08T00:00:00"/>
    <x v="0"/>
    <d v="2019-11-01T00:00:00"/>
    <x v="47"/>
    <x v="4"/>
    <s v="1468SY3"/>
    <n v="22262539"/>
    <m/>
    <x v="276"/>
    <n v="35.75"/>
    <m/>
    <x v="3"/>
    <s v="RFI T&amp;S"/>
    <m/>
    <m/>
    <m/>
    <m/>
    <m/>
    <m/>
    <n v="35.75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35.75"/>
    <n v="0"/>
    <n v="0"/>
    <n v="0"/>
    <n v="0"/>
    <n v="0"/>
    <n v="0"/>
    <n v="0"/>
  </r>
  <r>
    <x v="0"/>
    <x v="0"/>
    <x v="50"/>
    <x v="51"/>
    <x v="12"/>
    <s v="-"/>
    <d v="2019-11-08T00:00:00"/>
    <x v="0"/>
    <d v="2019-11-01T00:00:00"/>
    <x v="47"/>
    <x v="4"/>
    <s v="1468SY4"/>
    <n v="22262539"/>
    <m/>
    <x v="276"/>
    <n v="103.56"/>
    <m/>
    <x v="3"/>
    <s v="ENF T&amp;S"/>
    <m/>
    <m/>
    <m/>
    <m/>
    <m/>
    <m/>
    <n v="103.56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103.56"/>
    <n v="0"/>
    <n v="0"/>
    <n v="0"/>
    <n v="0"/>
    <n v="0"/>
    <n v="0"/>
    <n v="0"/>
  </r>
  <r>
    <x v="0"/>
    <x v="9"/>
    <x v="45"/>
    <x v="46"/>
    <x v="23"/>
    <s v="-"/>
    <d v="2019-12-20T00:00:00"/>
    <x v="0"/>
    <d v="2019-12-01T00:00:00"/>
    <x v="47"/>
    <x v="4"/>
    <s v="1468RFI"/>
    <n v="22589437"/>
    <m/>
    <x v="277"/>
    <n v="561.51"/>
    <m/>
    <x v="3"/>
    <m/>
    <m/>
    <m/>
    <m/>
    <m/>
    <m/>
    <m/>
    <m/>
    <n v="561.51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561.51"/>
    <n v="0"/>
    <n v="0"/>
    <n v="0"/>
    <n v="0"/>
    <n v="0"/>
    <n v="0"/>
  </r>
  <r>
    <x v="0"/>
    <x v="9"/>
    <x v="47"/>
    <x v="48"/>
    <x v="12"/>
    <s v="-"/>
    <d v="2019-12-20T00:00:00"/>
    <x v="0"/>
    <d v="2019-12-01T00:00:00"/>
    <x v="47"/>
    <x v="4"/>
    <s v="1468SY2"/>
    <n v="22589437"/>
    <m/>
    <x v="277"/>
    <n v="181.49"/>
    <m/>
    <x v="3"/>
    <m/>
    <m/>
    <m/>
    <m/>
    <m/>
    <m/>
    <m/>
    <m/>
    <n v="181.49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181.49"/>
    <n v="0"/>
    <n v="0"/>
    <n v="0"/>
    <n v="0"/>
    <n v="0"/>
    <n v="0"/>
  </r>
  <r>
    <x v="0"/>
    <x v="9"/>
    <x v="48"/>
    <x v="49"/>
    <x v="12"/>
    <s v="-"/>
    <d v="2019-12-20T00:00:00"/>
    <x v="0"/>
    <d v="2019-12-01T00:00:00"/>
    <x v="47"/>
    <x v="4"/>
    <s v="1468SY3"/>
    <n v="22589437"/>
    <m/>
    <x v="277"/>
    <n v="164.86"/>
    <m/>
    <x v="3"/>
    <m/>
    <m/>
    <m/>
    <m/>
    <m/>
    <m/>
    <m/>
    <m/>
    <n v="164.86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164.86"/>
    <n v="0"/>
    <n v="0"/>
    <n v="0"/>
    <n v="0"/>
    <n v="0"/>
    <n v="0"/>
  </r>
  <r>
    <x v="0"/>
    <x v="9"/>
    <x v="50"/>
    <x v="51"/>
    <x v="12"/>
    <s v="-"/>
    <d v="2019-12-20T00:00:00"/>
    <x v="0"/>
    <d v="2019-12-01T00:00:00"/>
    <x v="47"/>
    <x v="4"/>
    <s v="1468SY4"/>
    <n v="22589437"/>
    <m/>
    <x v="277"/>
    <n v="87.89"/>
    <m/>
    <x v="3"/>
    <m/>
    <m/>
    <m/>
    <m/>
    <m/>
    <m/>
    <m/>
    <m/>
    <n v="87.89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87.89"/>
    <n v="0"/>
    <n v="0"/>
    <n v="0"/>
    <n v="0"/>
    <n v="0"/>
    <n v="0"/>
  </r>
  <r>
    <x v="0"/>
    <x v="9"/>
    <x v="52"/>
    <x v="53"/>
    <x v="11"/>
    <s v="-"/>
    <d v="2019-12-20T00:00:00"/>
    <x v="0"/>
    <d v="2019-12-01T00:00:00"/>
    <x v="47"/>
    <x v="4"/>
    <s v="1468COM"/>
    <n v="22925022"/>
    <m/>
    <x v="278"/>
    <n v="75.36"/>
    <m/>
    <x v="3"/>
    <m/>
    <m/>
    <m/>
    <m/>
    <m/>
    <m/>
    <m/>
    <m/>
    <m/>
    <n v="75.36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75.36"/>
    <n v="0"/>
    <n v="0"/>
    <n v="0"/>
    <n v="0"/>
    <n v="0"/>
  </r>
  <r>
    <x v="0"/>
    <x v="9"/>
    <x v="53"/>
    <x v="54"/>
    <x v="21"/>
    <s v="-"/>
    <d v="2019-12-20T00:00:00"/>
    <x v="0"/>
    <d v="2019-12-01T00:00:00"/>
    <x v="47"/>
    <x v="4"/>
    <s v="1468INT"/>
    <n v="22925022"/>
    <m/>
    <x v="278"/>
    <n v="113.74"/>
    <m/>
    <x v="3"/>
    <m/>
    <m/>
    <m/>
    <m/>
    <m/>
    <m/>
    <m/>
    <m/>
    <m/>
    <n v="113.74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113.74"/>
    <n v="0"/>
    <n v="0"/>
    <n v="0"/>
    <n v="0"/>
    <n v="0"/>
  </r>
  <r>
    <x v="0"/>
    <x v="9"/>
    <x v="45"/>
    <x v="46"/>
    <x v="23"/>
    <s v="-"/>
    <d v="2019-12-20T00:00:00"/>
    <x v="0"/>
    <d v="2019-12-01T00:00:00"/>
    <x v="47"/>
    <x v="4"/>
    <s v="1468RFI"/>
    <n v="22925022"/>
    <m/>
    <x v="278"/>
    <n v="515.45000000000005"/>
    <m/>
    <x v="3"/>
    <m/>
    <m/>
    <m/>
    <m/>
    <m/>
    <m/>
    <m/>
    <m/>
    <m/>
    <n v="515.45000000000005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515.45000000000005"/>
    <n v="0"/>
    <n v="0"/>
    <n v="0"/>
    <n v="0"/>
    <n v="0"/>
  </r>
  <r>
    <x v="0"/>
    <x v="9"/>
    <x v="47"/>
    <x v="48"/>
    <x v="12"/>
    <s v="-"/>
    <d v="2019-12-20T00:00:00"/>
    <x v="0"/>
    <d v="2019-12-01T00:00:00"/>
    <x v="47"/>
    <x v="4"/>
    <s v="1468SY2"/>
    <n v="22925022"/>
    <m/>
    <x v="278"/>
    <n v="257.23"/>
    <m/>
    <x v="3"/>
    <m/>
    <m/>
    <m/>
    <m/>
    <m/>
    <m/>
    <m/>
    <m/>
    <m/>
    <n v="257.23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257.23"/>
    <n v="0"/>
    <n v="0"/>
    <n v="0"/>
    <n v="0"/>
    <n v="0"/>
  </r>
  <r>
    <x v="0"/>
    <x v="9"/>
    <x v="48"/>
    <x v="49"/>
    <x v="12"/>
    <s v="-"/>
    <d v="2019-12-20T00:00:00"/>
    <x v="0"/>
    <d v="2019-12-01T00:00:00"/>
    <x v="47"/>
    <x v="4"/>
    <s v="1468SY3"/>
    <n v="22925022"/>
    <m/>
    <x v="278"/>
    <n v="206.61"/>
    <m/>
    <x v="3"/>
    <m/>
    <m/>
    <m/>
    <m/>
    <m/>
    <m/>
    <m/>
    <m/>
    <m/>
    <n v="206.61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206.61"/>
    <n v="0"/>
    <n v="0"/>
    <n v="0"/>
    <n v="0"/>
    <n v="0"/>
  </r>
  <r>
    <x v="0"/>
    <x v="9"/>
    <x v="50"/>
    <x v="51"/>
    <x v="12"/>
    <s v="-"/>
    <d v="2019-12-20T00:00:00"/>
    <x v="0"/>
    <d v="2019-12-01T00:00:00"/>
    <x v="47"/>
    <x v="4"/>
    <s v="1468SY4"/>
    <n v="22925022"/>
    <m/>
    <x v="278"/>
    <n v="35.75"/>
    <m/>
    <x v="3"/>
    <m/>
    <m/>
    <m/>
    <m/>
    <m/>
    <m/>
    <m/>
    <m/>
    <m/>
    <n v="35.75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35.75"/>
    <n v="0"/>
    <n v="0"/>
    <n v="0"/>
    <n v="0"/>
    <n v="0"/>
  </r>
  <r>
    <x v="0"/>
    <x v="9"/>
    <x v="45"/>
    <x v="46"/>
    <x v="23"/>
    <s v="-"/>
    <d v="2019-12-20T00:00:00"/>
    <x v="0"/>
    <d v="2019-12-01T00:00:00"/>
    <x v="47"/>
    <x v="4"/>
    <s v="1468RFI"/>
    <n v="23236263"/>
    <m/>
    <x v="279"/>
    <n v="400.48"/>
    <m/>
    <x v="3"/>
    <m/>
    <m/>
    <m/>
    <m/>
    <m/>
    <m/>
    <m/>
    <m/>
    <m/>
    <m/>
    <n v="400.48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400.48"/>
    <n v="0"/>
    <n v="0"/>
    <n v="0"/>
    <n v="0"/>
  </r>
  <r>
    <x v="0"/>
    <x v="9"/>
    <x v="47"/>
    <x v="48"/>
    <x v="12"/>
    <s v="-"/>
    <d v="2019-12-20T00:00:00"/>
    <x v="0"/>
    <d v="2019-12-01T00:00:00"/>
    <x v="47"/>
    <x v="4"/>
    <s v="1468SY2"/>
    <n v="23236263"/>
    <m/>
    <x v="279"/>
    <n v="75.36"/>
    <m/>
    <x v="3"/>
    <m/>
    <m/>
    <m/>
    <m/>
    <m/>
    <m/>
    <m/>
    <m/>
    <m/>
    <m/>
    <n v="75.36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75.36"/>
    <n v="0"/>
    <n v="0"/>
    <n v="0"/>
    <n v="0"/>
  </r>
  <r>
    <x v="0"/>
    <x v="9"/>
    <x v="48"/>
    <x v="49"/>
    <x v="12"/>
    <s v="-"/>
    <d v="2019-12-20T00:00:00"/>
    <x v="0"/>
    <d v="2019-12-01T00:00:00"/>
    <x v="47"/>
    <x v="4"/>
    <s v="1468SY3"/>
    <n v="23236263"/>
    <m/>
    <x v="279"/>
    <n v="191.86"/>
    <m/>
    <x v="3"/>
    <m/>
    <m/>
    <m/>
    <m/>
    <m/>
    <m/>
    <m/>
    <m/>
    <m/>
    <m/>
    <n v="191.86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191.86"/>
    <n v="0"/>
    <n v="0"/>
    <n v="0"/>
    <n v="0"/>
  </r>
  <r>
    <x v="0"/>
    <x v="9"/>
    <x v="50"/>
    <x v="51"/>
    <x v="12"/>
    <s v="-"/>
    <d v="2019-12-20T00:00:00"/>
    <x v="0"/>
    <d v="2019-12-01T00:00:00"/>
    <x v="47"/>
    <x v="4"/>
    <s v="1468SY4"/>
    <n v="23236263"/>
    <m/>
    <x v="279"/>
    <n v="55.81"/>
    <m/>
    <x v="3"/>
    <m/>
    <m/>
    <m/>
    <m/>
    <m/>
    <m/>
    <m/>
    <m/>
    <m/>
    <m/>
    <n v="55.81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55.81"/>
    <n v="0"/>
    <n v="0"/>
    <n v="0"/>
    <n v="0"/>
  </r>
  <r>
    <x v="0"/>
    <x v="10"/>
    <x v="44"/>
    <x v="45"/>
    <x v="12"/>
    <s v="-"/>
    <d v="2020-01-10T00:00:00"/>
    <x v="0"/>
    <d v="2020-01-01T00:00:00"/>
    <x v="47"/>
    <x v="4"/>
    <s v="1468OSU"/>
    <n v="23510555"/>
    <m/>
    <x v="280"/>
    <n v="29.09"/>
    <m/>
    <x v="3"/>
    <m/>
    <m/>
    <m/>
    <m/>
    <m/>
    <m/>
    <m/>
    <m/>
    <m/>
    <m/>
    <m/>
    <n v="29.09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29.09"/>
    <n v="0"/>
    <n v="0"/>
    <n v="0"/>
  </r>
  <r>
    <x v="0"/>
    <x v="10"/>
    <x v="45"/>
    <x v="46"/>
    <x v="23"/>
    <s v="-"/>
    <d v="2020-01-10T00:00:00"/>
    <x v="0"/>
    <d v="2020-01-01T00:00:00"/>
    <x v="47"/>
    <x v="4"/>
    <s v="1468RFI"/>
    <n v="23510555"/>
    <m/>
    <x v="280"/>
    <n v="149"/>
    <m/>
    <x v="3"/>
    <m/>
    <m/>
    <m/>
    <m/>
    <m/>
    <m/>
    <m/>
    <m/>
    <m/>
    <m/>
    <m/>
    <n v="149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149"/>
    <n v="0"/>
    <n v="0"/>
    <n v="0"/>
  </r>
  <r>
    <x v="0"/>
    <x v="10"/>
    <x v="46"/>
    <x v="47"/>
    <x v="12"/>
    <s v="-"/>
    <d v="2020-01-10T00:00:00"/>
    <x v="0"/>
    <d v="2020-01-01T00:00:00"/>
    <x v="47"/>
    <x v="4"/>
    <s v="1468SY1"/>
    <n v="23510555"/>
    <m/>
    <x v="280"/>
    <n v="35.75"/>
    <m/>
    <x v="3"/>
    <m/>
    <m/>
    <m/>
    <m/>
    <m/>
    <m/>
    <m/>
    <m/>
    <m/>
    <m/>
    <m/>
    <n v="35.7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35.75"/>
    <n v="0"/>
    <n v="0"/>
    <n v="0"/>
  </r>
  <r>
    <x v="0"/>
    <x v="10"/>
    <x v="47"/>
    <x v="48"/>
    <x v="12"/>
    <s v="-"/>
    <d v="2020-01-10T00:00:00"/>
    <x v="0"/>
    <d v="2020-01-01T00:00:00"/>
    <x v="47"/>
    <x v="4"/>
    <s v="1468SY2"/>
    <n v="23510555"/>
    <m/>
    <x v="280"/>
    <n v="75.36"/>
    <m/>
    <x v="3"/>
    <m/>
    <m/>
    <m/>
    <m/>
    <m/>
    <m/>
    <m/>
    <m/>
    <m/>
    <m/>
    <m/>
    <n v="75.36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75.36"/>
    <n v="0"/>
    <n v="0"/>
    <n v="0"/>
  </r>
  <r>
    <x v="0"/>
    <x v="10"/>
    <x v="48"/>
    <x v="49"/>
    <x v="12"/>
    <s v="-"/>
    <d v="2020-01-10T00:00:00"/>
    <x v="0"/>
    <d v="2020-01-01T00:00:00"/>
    <x v="47"/>
    <x v="4"/>
    <s v="1468SY3"/>
    <n v="23510555"/>
    <m/>
    <x v="280"/>
    <n v="436.06"/>
    <m/>
    <x v="3"/>
    <m/>
    <m/>
    <m/>
    <m/>
    <m/>
    <m/>
    <m/>
    <m/>
    <m/>
    <m/>
    <m/>
    <n v="436.06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436.06"/>
    <n v="0"/>
    <n v="0"/>
    <n v="0"/>
  </r>
  <r>
    <x v="0"/>
    <x v="10"/>
    <x v="50"/>
    <x v="51"/>
    <x v="12"/>
    <s v="-"/>
    <d v="2020-01-10T00:00:00"/>
    <x v="0"/>
    <d v="2020-01-01T00:00:00"/>
    <x v="47"/>
    <x v="4"/>
    <s v="1468SY4"/>
    <n v="23510555"/>
    <m/>
    <x v="280"/>
    <n v="35.75"/>
    <m/>
    <x v="3"/>
    <m/>
    <m/>
    <m/>
    <m/>
    <m/>
    <m/>
    <m/>
    <m/>
    <m/>
    <m/>
    <m/>
    <n v="35.7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35.75"/>
    <n v="0"/>
    <n v="0"/>
    <n v="0"/>
  </r>
  <r>
    <x v="0"/>
    <x v="11"/>
    <x v="53"/>
    <x v="54"/>
    <x v="21"/>
    <s v="-"/>
    <d v="2020-03-31T00:00:00"/>
    <x v="0"/>
    <d v="2020-03-01T00:00:00"/>
    <x v="47"/>
    <x v="4"/>
    <s v="1468INT"/>
    <n v="23809528"/>
    <m/>
    <x v="281"/>
    <n v="124.18"/>
    <m/>
    <x v="3"/>
    <m/>
    <m/>
    <m/>
    <m/>
    <m/>
    <m/>
    <m/>
    <m/>
    <m/>
    <m/>
    <m/>
    <m/>
    <n v="124.18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124.18"/>
    <n v="0"/>
    <n v="0"/>
  </r>
  <r>
    <x v="0"/>
    <x v="11"/>
    <x v="44"/>
    <x v="45"/>
    <x v="12"/>
    <s v="-"/>
    <d v="2020-03-31T00:00:00"/>
    <x v="0"/>
    <d v="2020-03-01T00:00:00"/>
    <x v="47"/>
    <x v="4"/>
    <s v="1468OSU"/>
    <n v="23809528"/>
    <m/>
    <x v="281"/>
    <n v="110.37"/>
    <m/>
    <x v="3"/>
    <m/>
    <m/>
    <m/>
    <m/>
    <m/>
    <m/>
    <m/>
    <m/>
    <m/>
    <m/>
    <m/>
    <m/>
    <n v="110.37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110.37"/>
    <n v="0"/>
    <n v="0"/>
  </r>
  <r>
    <x v="0"/>
    <x v="11"/>
    <x v="45"/>
    <x v="46"/>
    <x v="23"/>
    <s v="-"/>
    <d v="2020-03-31T00:00:00"/>
    <x v="0"/>
    <d v="2020-03-01T00:00:00"/>
    <x v="47"/>
    <x v="4"/>
    <s v="1468RFI"/>
    <n v="23809528"/>
    <m/>
    <x v="281"/>
    <n v="244"/>
    <m/>
    <x v="3"/>
    <m/>
    <m/>
    <m/>
    <m/>
    <m/>
    <m/>
    <m/>
    <m/>
    <m/>
    <m/>
    <m/>
    <m/>
    <n v="244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244"/>
    <n v="0"/>
    <n v="0"/>
  </r>
  <r>
    <x v="0"/>
    <x v="11"/>
    <x v="46"/>
    <x v="47"/>
    <x v="12"/>
    <s v="-"/>
    <d v="2020-03-31T00:00:00"/>
    <x v="0"/>
    <d v="2020-03-01T00:00:00"/>
    <x v="47"/>
    <x v="4"/>
    <s v="1468SY1"/>
    <n v="23809528"/>
    <m/>
    <x v="281"/>
    <n v="71.5"/>
    <m/>
    <x v="3"/>
    <m/>
    <m/>
    <m/>
    <m/>
    <m/>
    <m/>
    <m/>
    <m/>
    <m/>
    <m/>
    <m/>
    <m/>
    <n v="71.5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71.5"/>
    <n v="0"/>
    <n v="0"/>
  </r>
  <r>
    <x v="0"/>
    <x v="11"/>
    <x v="47"/>
    <x v="48"/>
    <x v="12"/>
    <s v="-"/>
    <d v="2020-03-31T00:00:00"/>
    <x v="0"/>
    <d v="2020-03-01T00:00:00"/>
    <x v="47"/>
    <x v="4"/>
    <s v="1468SY2"/>
    <n v="23809528"/>
    <m/>
    <x v="281"/>
    <n v="188.36"/>
    <m/>
    <x v="3"/>
    <m/>
    <m/>
    <m/>
    <m/>
    <m/>
    <m/>
    <m/>
    <m/>
    <m/>
    <m/>
    <m/>
    <m/>
    <n v="188.36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188.36"/>
    <n v="0"/>
    <n v="0"/>
  </r>
  <r>
    <x v="0"/>
    <x v="11"/>
    <x v="48"/>
    <x v="49"/>
    <x v="12"/>
    <s v="-"/>
    <d v="2020-03-31T00:00:00"/>
    <x v="0"/>
    <d v="2020-03-01T00:00:00"/>
    <x v="47"/>
    <x v="4"/>
    <s v="1468SY3"/>
    <n v="23809528"/>
    <m/>
    <x v="281"/>
    <n v="435"/>
    <m/>
    <x v="3"/>
    <m/>
    <m/>
    <m/>
    <m/>
    <m/>
    <m/>
    <m/>
    <m/>
    <m/>
    <m/>
    <m/>
    <m/>
    <n v="435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435"/>
    <n v="0"/>
    <n v="0"/>
  </r>
  <r>
    <x v="0"/>
    <x v="11"/>
    <x v="49"/>
    <x v="50"/>
    <x v="4"/>
    <s v="-"/>
    <d v="2020-03-31T00:00:00"/>
    <x v="0"/>
    <d v="2020-03-01T00:00:00"/>
    <x v="47"/>
    <x v="3"/>
    <s v="1468DIR"/>
    <n v="24100737"/>
    <m/>
    <x v="282"/>
    <n v="49.18"/>
    <m/>
    <x v="3"/>
    <m/>
    <m/>
    <m/>
    <m/>
    <m/>
    <m/>
    <m/>
    <m/>
    <m/>
    <m/>
    <m/>
    <m/>
    <m/>
    <n v="49.18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n v="49.18"/>
    <x v="0"/>
    <x v="0"/>
    <x v="0"/>
    <x v="0"/>
    <x v="0"/>
    <x v="0"/>
    <x v="0"/>
    <x v="0"/>
    <x v="0"/>
    <x v="0"/>
    <x v="0"/>
    <x v="0"/>
    <x v="0"/>
    <n v="49.18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49.18"/>
    <n v="49.18"/>
  </r>
  <r>
    <x v="0"/>
    <x v="11"/>
    <x v="45"/>
    <x v="46"/>
    <x v="23"/>
    <s v="-"/>
    <d v="2020-03-31T00:00:00"/>
    <x v="0"/>
    <d v="2020-03-01T00:00:00"/>
    <x v="47"/>
    <x v="4"/>
    <s v="1468RFI"/>
    <n v="24100737"/>
    <m/>
    <x v="282"/>
    <n v="657.17"/>
    <m/>
    <x v="3"/>
    <m/>
    <m/>
    <m/>
    <m/>
    <m/>
    <m/>
    <m/>
    <m/>
    <m/>
    <m/>
    <m/>
    <m/>
    <m/>
    <n v="657.17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n v="657.17"/>
    <x v="0"/>
    <x v="0"/>
    <x v="0"/>
    <x v="0"/>
    <x v="0"/>
    <x v="0"/>
    <x v="0"/>
    <x v="0"/>
    <x v="0"/>
    <x v="0"/>
    <x v="0"/>
    <x v="0"/>
    <x v="0"/>
    <n v="657.17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657.17"/>
    <n v="657.17"/>
  </r>
  <r>
    <x v="0"/>
    <x v="11"/>
    <x v="46"/>
    <x v="47"/>
    <x v="12"/>
    <s v="-"/>
    <d v="2020-03-31T00:00:00"/>
    <x v="0"/>
    <d v="2020-03-01T00:00:00"/>
    <x v="47"/>
    <x v="4"/>
    <s v="1468SY1"/>
    <n v="24100737"/>
    <m/>
    <x v="282"/>
    <n v="47.75"/>
    <m/>
    <x v="3"/>
    <m/>
    <m/>
    <m/>
    <m/>
    <m/>
    <m/>
    <m/>
    <m/>
    <m/>
    <m/>
    <m/>
    <m/>
    <m/>
    <n v="47.75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n v="47.75"/>
    <x v="0"/>
    <x v="0"/>
    <x v="0"/>
    <x v="0"/>
    <x v="0"/>
    <x v="0"/>
    <x v="0"/>
    <x v="0"/>
    <x v="0"/>
    <x v="0"/>
    <x v="0"/>
    <x v="0"/>
    <x v="0"/>
    <n v="47.75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47.75"/>
    <n v="47.75"/>
  </r>
  <r>
    <x v="0"/>
    <x v="11"/>
    <x v="47"/>
    <x v="48"/>
    <x v="12"/>
    <s v="-"/>
    <d v="2020-03-31T00:00:00"/>
    <x v="0"/>
    <d v="2020-03-01T00:00:00"/>
    <x v="47"/>
    <x v="4"/>
    <s v="1468SY2"/>
    <n v="24100737"/>
    <m/>
    <x v="282"/>
    <n v="59.5"/>
    <m/>
    <x v="3"/>
    <m/>
    <m/>
    <m/>
    <m/>
    <m/>
    <m/>
    <m/>
    <m/>
    <m/>
    <m/>
    <m/>
    <m/>
    <m/>
    <n v="59.5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n v="59.5"/>
    <x v="0"/>
    <x v="0"/>
    <x v="0"/>
    <x v="0"/>
    <x v="0"/>
    <x v="0"/>
    <x v="0"/>
    <x v="0"/>
    <x v="0"/>
    <x v="0"/>
    <x v="0"/>
    <x v="0"/>
    <x v="0"/>
    <n v="59.5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59.5"/>
    <n v="59.5"/>
  </r>
  <r>
    <x v="0"/>
    <x v="11"/>
    <x v="48"/>
    <x v="49"/>
    <x v="12"/>
    <s v="-"/>
    <d v="2020-03-31T00:00:00"/>
    <x v="0"/>
    <d v="2020-03-01T00:00:00"/>
    <x v="47"/>
    <x v="4"/>
    <s v="1468SY3"/>
    <n v="24100737"/>
    <m/>
    <x v="282"/>
    <n v="247.39"/>
    <m/>
    <x v="3"/>
    <m/>
    <m/>
    <m/>
    <m/>
    <m/>
    <m/>
    <m/>
    <m/>
    <m/>
    <m/>
    <m/>
    <m/>
    <m/>
    <n v="247.39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n v="247.39"/>
    <x v="0"/>
    <x v="0"/>
    <x v="0"/>
    <x v="0"/>
    <x v="0"/>
    <x v="0"/>
    <x v="0"/>
    <x v="0"/>
    <x v="0"/>
    <x v="0"/>
    <x v="0"/>
    <x v="0"/>
    <x v="0"/>
    <n v="247.39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247.39"/>
    <n v="247.39"/>
  </r>
  <r>
    <x v="0"/>
    <x v="11"/>
    <x v="50"/>
    <x v="51"/>
    <x v="12"/>
    <s v="-"/>
    <d v="2020-03-31T00:00:00"/>
    <x v="0"/>
    <d v="2020-03-01T00:00:00"/>
    <x v="47"/>
    <x v="4"/>
    <s v="1468SY4"/>
    <n v="24100737"/>
    <m/>
    <x v="282"/>
    <n v="54.24"/>
    <m/>
    <x v="3"/>
    <m/>
    <m/>
    <m/>
    <m/>
    <m/>
    <m/>
    <m/>
    <m/>
    <m/>
    <m/>
    <m/>
    <m/>
    <m/>
    <n v="54.24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n v="54.24"/>
    <x v="0"/>
    <x v="0"/>
    <x v="0"/>
    <x v="0"/>
    <x v="0"/>
    <x v="0"/>
    <x v="0"/>
    <x v="0"/>
    <x v="0"/>
    <x v="0"/>
    <x v="0"/>
    <x v="0"/>
    <x v="0"/>
    <n v="54.24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54.24"/>
    <n v="54.24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54"/>
    <x v="55"/>
    <x v="25"/>
    <s v="P89/895"/>
    <d v="2019-02-28T00:00:00"/>
    <x v="1"/>
    <d v="2019-03-01T00:00:00"/>
    <x v="48"/>
    <x v="5"/>
    <s v="1071BO1"/>
    <m/>
    <s v="-"/>
    <x v="283"/>
    <n v="-300"/>
    <s v="reversal of Accruals Mar-19"/>
    <x v="1"/>
    <s v="C&amp;B T&amp;S"/>
    <s v="Released in Jan-20. Bacs 19.06.19"/>
    <n v="-300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300"/>
    <n v="0"/>
    <n v="0"/>
    <n v="0"/>
    <n v="0"/>
    <n v="0"/>
    <n v="0"/>
    <n v="0"/>
    <n v="0"/>
    <n v="0"/>
    <n v="0"/>
    <n v="0"/>
    <n v="0"/>
  </r>
  <r>
    <x v="3"/>
    <x v="5"/>
    <x v="54"/>
    <x v="55"/>
    <x v="25"/>
    <s v="P89/895"/>
    <d v="2019-06-10T00:00:00"/>
    <x v="1"/>
    <d v="2019-06-01T00:00:00"/>
    <x v="48"/>
    <x v="5"/>
    <s v="1071BO1"/>
    <n v="53867"/>
    <s v="-"/>
    <x v="284"/>
    <n v="239.4"/>
    <s v="amounts don’t match 100% with the accruals, check descriptions to match!"/>
    <x v="3"/>
    <s v="C&amp;B T&amp;S"/>
    <m/>
    <n v="239.4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239.4"/>
    <n v="0"/>
    <n v="0"/>
    <n v="0"/>
    <n v="0"/>
    <n v="0"/>
    <n v="0"/>
    <n v="0"/>
    <n v="0"/>
    <n v="0"/>
    <n v="0"/>
    <n v="0"/>
    <n v="0"/>
  </r>
  <r>
    <x v="0"/>
    <x v="2"/>
    <x v="55"/>
    <x v="56"/>
    <x v="4"/>
    <s v="P89/845"/>
    <s v="-"/>
    <x v="1"/>
    <d v="2019-03-01T00:00:00"/>
    <x v="48"/>
    <x v="3"/>
    <s v="1070GO1"/>
    <m/>
    <s v="-"/>
    <x v="285"/>
    <n v="-91.2"/>
    <s v="reversal of Accruals Mar-19"/>
    <x v="1"/>
    <s v="CEO T&amp;S"/>
    <s v="Released in Jan-20. bacs 09.05.19"/>
    <n v="-91.2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91.2"/>
    <n v="0"/>
    <n v="0"/>
    <n v="0"/>
    <n v="0"/>
    <n v="0"/>
    <n v="0"/>
    <n v="0"/>
    <n v="0"/>
    <n v="0"/>
    <n v="0"/>
    <n v="0"/>
    <n v="0"/>
  </r>
  <r>
    <x v="0"/>
    <x v="17"/>
    <x v="56"/>
    <x v="57"/>
    <x v="22"/>
    <s v="-"/>
    <d v="2019-04-26T00:00:00"/>
    <x v="1"/>
    <d v="2019-05-01T00:00:00"/>
    <x v="48"/>
    <x v="0"/>
    <s v="1000DIR"/>
    <n v="53438"/>
    <s v="-"/>
    <x v="286"/>
    <n v="102.6"/>
    <s v="amounts don’t match 100% with the accruals, check descriptions to match!"/>
    <x v="3"/>
    <s v="L&amp;D T&amp;S"/>
    <m/>
    <n v="102.6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102.6"/>
    <n v="0"/>
    <n v="0"/>
    <n v="0"/>
    <n v="0"/>
    <n v="0"/>
    <n v="0"/>
    <n v="0"/>
    <n v="0"/>
    <n v="0"/>
    <n v="0"/>
    <n v="0"/>
    <n v="0"/>
  </r>
  <r>
    <x v="0"/>
    <x v="18"/>
    <x v="54"/>
    <x v="55"/>
    <x v="25"/>
    <s v="-"/>
    <d v="2019-05-01T00:00:00"/>
    <x v="1"/>
    <d v="2019-05-01T00:00:00"/>
    <x v="48"/>
    <x v="5"/>
    <s v="1071BO1"/>
    <n v="54425"/>
    <s v="-"/>
    <x v="287"/>
    <n v="51.3"/>
    <m/>
    <x v="3"/>
    <s v="C&amp;B T&amp;S"/>
    <m/>
    <m/>
    <n v="51.3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51.3"/>
    <n v="0"/>
    <n v="0"/>
    <n v="0"/>
    <n v="0"/>
    <n v="0"/>
    <n v="0"/>
    <n v="0"/>
    <n v="0"/>
    <n v="0"/>
    <n v="0"/>
    <n v="0"/>
  </r>
  <r>
    <x v="0"/>
    <x v="4"/>
    <x v="54"/>
    <x v="55"/>
    <x v="25"/>
    <s v="-"/>
    <d v="2019-05-10T00:00:00"/>
    <x v="1"/>
    <d v="2019-05-01T00:00:00"/>
    <x v="48"/>
    <x v="5"/>
    <s v="1071BO1"/>
    <n v="54540"/>
    <s v="-"/>
    <x v="288"/>
    <n v="85.5"/>
    <m/>
    <x v="3"/>
    <s v="C&amp;B T&amp;S"/>
    <m/>
    <m/>
    <m/>
    <n v="85.5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85.5"/>
    <n v="0"/>
    <n v="0"/>
    <n v="0"/>
    <n v="0"/>
    <n v="0"/>
    <n v="0"/>
    <n v="0"/>
    <n v="0"/>
    <n v="0"/>
    <n v="0"/>
  </r>
  <r>
    <x v="0"/>
    <x v="0"/>
    <x v="54"/>
    <x v="55"/>
    <x v="25"/>
    <s v="-"/>
    <d v="2019-07-31T00:00:00"/>
    <x v="1"/>
    <d v="2019-08-01T00:00:00"/>
    <x v="48"/>
    <x v="5"/>
    <s v="1071BO1"/>
    <n v="55726"/>
    <s v="-"/>
    <x v="289"/>
    <n v="92.82"/>
    <m/>
    <x v="3"/>
    <s v="C&amp;B T&amp;S"/>
    <m/>
    <m/>
    <m/>
    <m/>
    <m/>
    <n v="92.82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92.82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57"/>
    <x v="58"/>
    <x v="18"/>
    <s v="-"/>
    <s v="-"/>
    <x v="1"/>
    <d v="2019-03-01T00:00:00"/>
    <x v="49"/>
    <x v="4"/>
    <s v="1022EN1"/>
    <m/>
    <s v="-"/>
    <x v="290"/>
    <n v="-156.36000000000001"/>
    <s v="reversal of Accruals Mar-19"/>
    <x v="1"/>
    <m/>
    <m/>
    <n v="-156.36000000000001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156.36000000000001"/>
    <n v="0"/>
    <n v="0"/>
    <n v="0"/>
    <n v="0"/>
    <n v="0"/>
    <n v="0"/>
    <n v="0"/>
    <n v="0"/>
    <n v="0"/>
    <n v="0"/>
    <n v="0"/>
    <n v="0"/>
  </r>
  <r>
    <x v="0"/>
    <x v="3"/>
    <x v="57"/>
    <x v="58"/>
    <x v="18"/>
    <s v="-"/>
    <d v="2019-04-09T00:00:00"/>
    <x v="1"/>
    <d v="2019-04-01T00:00:00"/>
    <x v="49"/>
    <x v="4"/>
    <s v="1022EN1"/>
    <m/>
    <s v="-"/>
    <x v="290"/>
    <n v="156.36000000000001"/>
    <m/>
    <x v="3"/>
    <m/>
    <m/>
    <n v="156.36000000000001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156.36000000000001"/>
    <n v="0"/>
    <n v="0"/>
    <n v="0"/>
    <n v="0"/>
    <n v="0"/>
    <n v="0"/>
    <n v="0"/>
    <n v="0"/>
    <n v="0"/>
    <n v="0"/>
    <n v="0"/>
    <n v="0"/>
  </r>
  <r>
    <x v="0"/>
    <x v="4"/>
    <x v="27"/>
    <x v="28"/>
    <x v="18"/>
    <s v="-"/>
    <d v="2019-05-14T00:00:00"/>
    <x v="1"/>
    <d v="2019-05-01T00:00:00"/>
    <x v="49"/>
    <x v="4"/>
    <s v="1022INT"/>
    <s v="IEX3002204172"/>
    <s v="-"/>
    <x v="291"/>
    <n v="296.94"/>
    <m/>
    <x v="3"/>
    <m/>
    <m/>
    <m/>
    <n v="296.94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96.94"/>
    <n v="0"/>
    <n v="0"/>
    <n v="0"/>
    <n v="0"/>
    <n v="0"/>
    <n v="0"/>
    <n v="0"/>
    <n v="0"/>
    <n v="0"/>
    <n v="0"/>
    <n v="0"/>
  </r>
  <r>
    <x v="0"/>
    <x v="5"/>
    <x v="27"/>
    <x v="28"/>
    <x v="18"/>
    <s v="-"/>
    <d v="2019-06-04T00:00:00"/>
    <x v="1"/>
    <d v="2019-06-01T00:00:00"/>
    <x v="49"/>
    <x v="4"/>
    <s v="1022INT"/>
    <s v="IEX3002214736"/>
    <s v="-"/>
    <x v="292"/>
    <n v="332.22"/>
    <m/>
    <x v="3"/>
    <m/>
    <m/>
    <m/>
    <m/>
    <n v="332.22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332.22"/>
    <n v="0"/>
    <n v="0"/>
    <n v="0"/>
    <n v="0"/>
    <n v="0"/>
    <n v="0"/>
    <n v="0"/>
    <n v="0"/>
    <n v="0"/>
    <n v="0"/>
  </r>
  <r>
    <x v="0"/>
    <x v="6"/>
    <x v="27"/>
    <x v="28"/>
    <x v="18"/>
    <s v="-"/>
    <d v="2019-07-05T00:00:00"/>
    <x v="1"/>
    <d v="2019-07-01T00:00:00"/>
    <x v="49"/>
    <x v="4"/>
    <s v="1022INT"/>
    <s v="IEX002225881"/>
    <s v="-"/>
    <x v="293"/>
    <n v="185.52"/>
    <m/>
    <x v="3"/>
    <m/>
    <m/>
    <m/>
    <m/>
    <m/>
    <n v="185.52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185.52"/>
    <n v="0"/>
    <n v="0"/>
    <n v="0"/>
    <n v="0"/>
    <n v="0"/>
    <n v="0"/>
    <n v="0"/>
    <n v="0"/>
    <n v="0"/>
  </r>
  <r>
    <x v="0"/>
    <x v="0"/>
    <x v="27"/>
    <x v="28"/>
    <x v="18"/>
    <s v="-"/>
    <d v="2019-08-08T00:00:00"/>
    <x v="1"/>
    <d v="2019-08-01T00:00:00"/>
    <x v="49"/>
    <x v="4"/>
    <s v="1022INT"/>
    <s v="IEX3002239952"/>
    <s v="-"/>
    <x v="294"/>
    <n v="270"/>
    <m/>
    <x v="3"/>
    <m/>
    <m/>
    <m/>
    <m/>
    <m/>
    <m/>
    <n v="270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270"/>
    <n v="0"/>
    <n v="0"/>
    <n v="0"/>
    <n v="0"/>
    <n v="0"/>
    <n v="0"/>
    <n v="0"/>
    <n v="0"/>
  </r>
  <r>
    <x v="0"/>
    <x v="0"/>
    <x v="27"/>
    <x v="28"/>
    <x v="18"/>
    <s v="-"/>
    <d v="2016-08-23T00:00:00"/>
    <x v="1"/>
    <d v="2019-08-01T00:00:00"/>
    <x v="49"/>
    <x v="4"/>
    <s v="1022INT"/>
    <m/>
    <s v="-"/>
    <x v="295"/>
    <n v="6"/>
    <m/>
    <x v="3"/>
    <m/>
    <m/>
    <m/>
    <m/>
    <m/>
    <m/>
    <m/>
    <n v="6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6"/>
    <n v="0"/>
    <n v="0"/>
    <n v="0"/>
    <n v="0"/>
    <n v="0"/>
    <n v="0"/>
    <n v="0"/>
  </r>
  <r>
    <x v="0"/>
    <x v="7"/>
    <x v="27"/>
    <x v="28"/>
    <x v="18"/>
    <s v="-"/>
    <d v="2019-09-04T00:00:00"/>
    <x v="1"/>
    <d v="2019-09-01T00:00:00"/>
    <x v="49"/>
    <x v="4"/>
    <s v="1022INT"/>
    <s v="IEX3002246762"/>
    <s v="-"/>
    <x v="230"/>
    <n v="216"/>
    <m/>
    <x v="3"/>
    <m/>
    <m/>
    <m/>
    <m/>
    <m/>
    <m/>
    <m/>
    <n v="216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216"/>
    <n v="0"/>
    <n v="0"/>
    <n v="0"/>
    <n v="0"/>
    <n v="0"/>
    <n v="0"/>
    <n v="0"/>
  </r>
  <r>
    <x v="0"/>
    <x v="8"/>
    <x v="27"/>
    <x v="28"/>
    <x v="18"/>
    <s v="-"/>
    <d v="2019-10-04T00:00:00"/>
    <x v="1"/>
    <d v="2019-10-01T00:00:00"/>
    <x v="49"/>
    <x v="4"/>
    <s v="1022INT"/>
    <s v="IEX3002258078"/>
    <s v="-"/>
    <x v="296"/>
    <n v="154.97999999999999"/>
    <m/>
    <x v="3"/>
    <m/>
    <m/>
    <m/>
    <m/>
    <m/>
    <m/>
    <m/>
    <m/>
    <n v="154.97999999999999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154.97999999999999"/>
    <n v="0"/>
    <n v="0"/>
    <n v="0"/>
    <n v="0"/>
    <n v="0"/>
    <n v="0"/>
  </r>
  <r>
    <x v="0"/>
    <x v="1"/>
    <x v="27"/>
    <x v="28"/>
    <x v="18"/>
    <s v="-"/>
    <d v="2019-11-08T00:00:00"/>
    <x v="1"/>
    <d v="2019-11-01T00:00:00"/>
    <x v="49"/>
    <x v="4"/>
    <s v="1022INT"/>
    <s v="IEX3002269113"/>
    <s v="-"/>
    <x v="297"/>
    <n v="91.5"/>
    <m/>
    <x v="3"/>
    <m/>
    <m/>
    <m/>
    <m/>
    <m/>
    <m/>
    <m/>
    <m/>
    <m/>
    <n v="91.5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91.5"/>
    <n v="0"/>
    <n v="0"/>
    <n v="0"/>
    <n v="0"/>
    <n v="0"/>
  </r>
  <r>
    <x v="0"/>
    <x v="9"/>
    <x v="27"/>
    <x v="28"/>
    <x v="18"/>
    <s v="-"/>
    <d v="2019-12-06T00:00:00"/>
    <x v="1"/>
    <d v="2019-12-01T00:00:00"/>
    <x v="49"/>
    <x v="4"/>
    <s v="1022INT"/>
    <s v="IEX3002279616"/>
    <m/>
    <x v="298"/>
    <n v="90.48"/>
    <m/>
    <x v="3"/>
    <m/>
    <m/>
    <m/>
    <m/>
    <m/>
    <m/>
    <m/>
    <m/>
    <m/>
    <m/>
    <n v="90.48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90.48"/>
    <n v="0"/>
    <n v="0"/>
    <n v="0"/>
    <n v="0"/>
  </r>
  <r>
    <x v="0"/>
    <x v="10"/>
    <x v="27"/>
    <x v="28"/>
    <x v="18"/>
    <s v="-"/>
    <d v="2020-01-09T00:00:00"/>
    <x v="1"/>
    <d v="2020-01-01T00:00:00"/>
    <x v="49"/>
    <x v="4"/>
    <s v="1022INT"/>
    <s v="IEX3002289944"/>
    <m/>
    <x v="299"/>
    <n v="105.75"/>
    <m/>
    <x v="3"/>
    <m/>
    <m/>
    <m/>
    <m/>
    <m/>
    <m/>
    <m/>
    <m/>
    <m/>
    <m/>
    <m/>
    <n v="105.7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105.75"/>
    <n v="0"/>
    <n v="0"/>
    <n v="0"/>
  </r>
  <r>
    <x v="0"/>
    <x v="13"/>
    <x v="27"/>
    <x v="28"/>
    <x v="18"/>
    <s v="-"/>
    <d v="2020-02-04T00:00:00"/>
    <x v="1"/>
    <d v="2020-02-01T00:00:00"/>
    <x v="49"/>
    <x v="4"/>
    <s v="1022INT"/>
    <s v="IEX3002302074"/>
    <m/>
    <x v="234"/>
    <n v="91.98"/>
    <m/>
    <x v="3"/>
    <m/>
    <m/>
    <m/>
    <m/>
    <m/>
    <m/>
    <m/>
    <m/>
    <m/>
    <m/>
    <m/>
    <m/>
    <n v="91.98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91.98"/>
    <n v="0"/>
    <n v="0"/>
  </r>
  <r>
    <x v="0"/>
    <x v="11"/>
    <x v="27"/>
    <x v="28"/>
    <x v="18"/>
    <s v="-"/>
    <d v="2020-03-31T00:00:00"/>
    <x v="1"/>
    <d v="2020-03-01T00:00:00"/>
    <x v="49"/>
    <x v="4"/>
    <s v="1022INT"/>
    <s v="IEX3002312156"/>
    <m/>
    <x v="300"/>
    <n v="274.74"/>
    <m/>
    <x v="3"/>
    <m/>
    <m/>
    <m/>
    <m/>
    <m/>
    <m/>
    <m/>
    <m/>
    <m/>
    <m/>
    <m/>
    <m/>
    <m/>
    <n v="274.74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n v="274.74"/>
    <x v="0"/>
    <x v="0"/>
    <x v="0"/>
    <x v="0"/>
    <x v="0"/>
    <x v="0"/>
    <x v="0"/>
    <x v="0"/>
    <x v="0"/>
    <x v="0"/>
    <x v="0"/>
    <x v="0"/>
    <x v="0"/>
    <n v="274.74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274.74"/>
    <n v="274.74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2"/>
    <x v="0"/>
    <x v="58"/>
    <x v="59"/>
    <x v="2"/>
    <s v="-"/>
    <d v="2019-08-23T00:00:00"/>
    <x v="1"/>
    <d v="2019-08-01T00:00:00"/>
    <x v="50"/>
    <x v="0"/>
    <s v="1390LD1"/>
    <n v="12769"/>
    <m/>
    <x v="301"/>
    <n v="1920"/>
    <s v="released £500 in FATs for Medigold to net off partially this one off"/>
    <x v="0"/>
    <m/>
    <m/>
    <m/>
    <m/>
    <m/>
    <m/>
    <m/>
    <n v="1920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192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8"/>
    <x v="59"/>
    <x v="60"/>
    <x v="26"/>
    <s v="-"/>
    <d v="2019-10-25T00:00:00"/>
    <x v="1"/>
    <d v="2019-10-01T00:00:00"/>
    <x v="51"/>
    <x v="2"/>
    <s v="1492GO1"/>
    <s v="BMT"/>
    <m/>
    <x v="302"/>
    <n v="84000"/>
    <m/>
    <x v="3"/>
    <m/>
    <m/>
    <m/>
    <m/>
    <m/>
    <m/>
    <m/>
    <m/>
    <m/>
    <n v="84000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8400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2"/>
    <x v="4"/>
    <x v="60"/>
    <x v="61"/>
    <x v="27"/>
    <s v="-"/>
    <d v="2019-05-17T00:00:00"/>
    <x v="1"/>
    <d v="2019-05-01T00:00:00"/>
    <x v="52"/>
    <x v="2"/>
    <s v="1497CO1"/>
    <n v="90327019"/>
    <m/>
    <x v="303"/>
    <n v="3600"/>
    <m/>
    <x v="0"/>
    <m/>
    <m/>
    <m/>
    <m/>
    <n v="3600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980"/>
    <m/>
    <m/>
    <x v="0"/>
    <x v="0"/>
    <x v="0"/>
    <x v="0"/>
    <x v="0"/>
    <x v="0"/>
    <x v="0"/>
    <x v="0"/>
    <x v="0"/>
    <x v="0"/>
    <x v="0"/>
    <x v="0"/>
    <x v="0"/>
    <n v="798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3600"/>
    <n v="0"/>
    <n v="0"/>
    <n v="0"/>
    <n v="0"/>
    <n v="0"/>
    <n v="0"/>
    <n v="0"/>
    <n v="7980"/>
    <n v="0"/>
    <n v="0"/>
  </r>
  <r>
    <x v="0"/>
    <x v="13"/>
    <x v="60"/>
    <x v="61"/>
    <x v="27"/>
    <s v="-"/>
    <d v="2020-02-12T00:00:00"/>
    <x v="1"/>
    <d v="2020-02-01T00:00:00"/>
    <x v="52"/>
    <x v="2"/>
    <s v="1497CO1"/>
    <n v="90361846"/>
    <m/>
    <x v="304"/>
    <n v="1020"/>
    <m/>
    <x v="3"/>
    <m/>
    <m/>
    <m/>
    <m/>
    <m/>
    <m/>
    <m/>
    <m/>
    <m/>
    <m/>
    <m/>
    <m/>
    <n v="1020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1020"/>
    <n v="0"/>
    <n v="0"/>
  </r>
  <r>
    <x v="0"/>
    <x v="13"/>
    <x v="60"/>
    <x v="61"/>
    <x v="27"/>
    <s v="-"/>
    <d v="2020-02-12T00:00:00"/>
    <x v="1"/>
    <d v="2020-02-01T00:00:00"/>
    <x v="52"/>
    <x v="2"/>
    <s v="1497CO1"/>
    <n v="90361855"/>
    <m/>
    <x v="305"/>
    <n v="3121.2"/>
    <m/>
    <x v="3"/>
    <m/>
    <m/>
    <m/>
    <m/>
    <m/>
    <m/>
    <m/>
    <m/>
    <m/>
    <m/>
    <m/>
    <m/>
    <n v="3121.2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3121.2"/>
    <n v="0"/>
    <n v="0"/>
  </r>
  <r>
    <x v="0"/>
    <x v="13"/>
    <x v="60"/>
    <x v="61"/>
    <x v="27"/>
    <s v="-"/>
    <d v="2020-02-12T00:00:00"/>
    <x v="1"/>
    <d v="2020-02-01T00:00:00"/>
    <x v="52"/>
    <x v="2"/>
    <s v="1497CO1"/>
    <n v="90361866"/>
    <m/>
    <x v="306"/>
    <n v="1285.2"/>
    <m/>
    <x v="3"/>
    <m/>
    <m/>
    <m/>
    <m/>
    <m/>
    <m/>
    <m/>
    <m/>
    <m/>
    <m/>
    <m/>
    <m/>
    <n v="1285.2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1285.2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4"/>
    <x v="4"/>
    <x v="2"/>
    <s v="P89/792"/>
    <s v="-"/>
    <x v="1"/>
    <d v="2019-03-01T00:00:00"/>
    <x v="53"/>
    <x v="0"/>
    <s v="1470GO1"/>
    <m/>
    <m/>
    <x v="307"/>
    <n v="-1800"/>
    <s v="reversal of Accruals Mar-19"/>
    <x v="1"/>
    <m/>
    <s v="released as it’s a future cost"/>
    <n v="-1800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1800"/>
    <n v="0"/>
    <n v="0"/>
    <n v="0"/>
    <n v="0"/>
    <n v="0"/>
    <n v="0"/>
    <n v="0"/>
    <n v="0"/>
    <n v="0"/>
    <n v="0"/>
    <n v="0"/>
    <n v="0"/>
  </r>
  <r>
    <x v="0"/>
    <x v="5"/>
    <x v="4"/>
    <x v="4"/>
    <x v="2"/>
    <m/>
    <d v="2019-06-07T00:00:00"/>
    <x v="1"/>
    <d v="2019-06-01T00:00:00"/>
    <x v="53"/>
    <x v="0"/>
    <s v="1470GO1"/>
    <n v="43531"/>
    <m/>
    <x v="308"/>
    <n v="476.5"/>
    <m/>
    <x v="3"/>
    <m/>
    <m/>
    <n v="476.5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476.5"/>
    <n v="0"/>
    <n v="0"/>
    <n v="0"/>
    <n v="0"/>
    <n v="0"/>
    <n v="0"/>
    <n v="0"/>
    <n v="0"/>
    <n v="0"/>
    <n v="0"/>
    <n v="0"/>
    <n v="0"/>
  </r>
  <r>
    <x v="0"/>
    <x v="9"/>
    <x v="4"/>
    <x v="4"/>
    <x v="2"/>
    <m/>
    <d v="2019-12-02T00:00:00"/>
    <x v="1"/>
    <d v="2019-12-01T00:00:00"/>
    <x v="53"/>
    <x v="0"/>
    <s v="1470GO1"/>
    <n v="43769"/>
    <m/>
    <x v="309"/>
    <n v="906.2"/>
    <m/>
    <x v="3"/>
    <m/>
    <m/>
    <m/>
    <m/>
    <m/>
    <m/>
    <m/>
    <m/>
    <m/>
    <m/>
    <n v="906.2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906.2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29"/>
    <x v="30"/>
    <x v="19"/>
    <s v="-"/>
    <s v="-"/>
    <x v="1"/>
    <s v="Nov-18"/>
    <x v="54"/>
    <x v="4"/>
    <s v="1120INT"/>
    <m/>
    <s v="I89/071"/>
    <x v="310"/>
    <n v="1673.56"/>
    <s v="reverse of PP Mar-19"/>
    <x v="4"/>
    <m/>
    <m/>
    <m/>
    <n v="836.78083333333336"/>
    <n v="836.78083333333336"/>
    <m/>
    <m/>
    <m/>
    <m/>
    <m/>
    <m/>
    <m/>
    <m/>
    <m/>
    <m/>
    <m/>
    <x v="0"/>
    <x v="0"/>
    <x v="0"/>
    <x v="0"/>
    <x v="0"/>
    <x v="0"/>
    <x v="0"/>
    <x v="0"/>
    <x v="0"/>
    <x v="0"/>
    <x v="0"/>
    <n v="1.6666666667788377E-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836.78083333333336"/>
    <n v="836.78083333333336"/>
    <n v="0"/>
    <n v="0"/>
    <n v="0"/>
    <n v="0"/>
    <n v="0"/>
    <n v="0"/>
    <n v="0"/>
    <n v="0"/>
    <n v="0"/>
    <n v="0"/>
  </r>
  <r>
    <x v="0"/>
    <x v="4"/>
    <x v="29"/>
    <x v="30"/>
    <x v="19"/>
    <s v="-"/>
    <d v="2019-05-24T00:00:00"/>
    <x v="1"/>
    <d v="2019-05-01T00:00:00"/>
    <x v="54"/>
    <x v="4"/>
    <s v="1120INT"/>
    <n v="304164"/>
    <m/>
    <x v="311"/>
    <n v="10292.4"/>
    <m/>
    <x v="3"/>
    <m/>
    <m/>
    <m/>
    <m/>
    <m/>
    <n v="857.69999999999993"/>
    <n v="857.69999999999993"/>
    <n v="857.69999999999993"/>
    <n v="857.69999999999993"/>
    <n v="857.69999999999993"/>
    <n v="857.69999999999993"/>
    <n v="857.69999999999993"/>
    <n v="857.69999999999993"/>
    <n v="857.69999999999993"/>
    <n v="857.69999999999993"/>
    <n v="857.69999999999993"/>
    <x v="4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857.69999999999993"/>
    <x v="5"/>
    <x v="0"/>
    <x v="0"/>
    <x v="0"/>
    <x v="0"/>
    <x v="0"/>
    <x v="0"/>
    <x v="0"/>
    <x v="0"/>
    <x v="0"/>
    <x v="0"/>
    <x v="0"/>
    <n v="-1715.3999999999999"/>
    <n v="0"/>
    <n v="0"/>
    <n v="0"/>
    <n v="857.69999999999993"/>
    <n v="857.69999999999993"/>
    <n v="857.69999999999993"/>
    <n v="857.69999999999993"/>
    <n v="857.69999999999993"/>
    <n v="857.69999999999993"/>
    <n v="857.69999999999993"/>
    <n v="857.69999999999993"/>
    <n v="857.69999999999993"/>
    <n v="857.69999999999993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7"/>
    <x v="61"/>
    <x v="62"/>
    <x v="28"/>
    <s v="P90/252"/>
    <d v="2019-12-04T00:00:00"/>
    <x v="0"/>
    <d v="2019-12-01T00:00:00"/>
    <x v="55"/>
    <x v="5"/>
    <s v="1440EA1"/>
    <n v="42106"/>
    <m/>
    <x v="312"/>
    <n v="15388.02"/>
    <m/>
    <x v="3"/>
    <m/>
    <m/>
    <m/>
    <m/>
    <m/>
    <m/>
    <m/>
    <m/>
    <n v="15388.02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15388.02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10"/>
    <x v="4"/>
    <x v="4"/>
    <x v="2"/>
    <m/>
    <d v="2020-01-23T00:00:00"/>
    <x v="0"/>
    <d v="2020-01-01T00:00:00"/>
    <x v="56"/>
    <x v="0"/>
    <s v="1470GO1"/>
    <n v="165286"/>
    <m/>
    <x v="313"/>
    <n v="594"/>
    <m/>
    <x v="3"/>
    <m/>
    <m/>
    <m/>
    <m/>
    <m/>
    <m/>
    <m/>
    <m/>
    <m/>
    <m/>
    <m/>
    <m/>
    <m/>
    <m/>
    <n v="594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m/>
    <m/>
    <m/>
    <x v="0"/>
    <x v="0"/>
    <x v="0"/>
    <x v="0"/>
    <x v="0"/>
    <x v="0"/>
    <x v="0"/>
    <x v="0"/>
    <x v="0"/>
    <x v="0"/>
    <x v="0"/>
    <x v="0"/>
    <x v="0"/>
    <n v="468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468"/>
    <n v="0"/>
    <n v="0"/>
    <n v="0"/>
    <n v="0"/>
    <n v="0"/>
    <n v="594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57"/>
    <x v="58"/>
    <x v="18"/>
    <s v="P89/807"/>
    <d v="2019-01-21T00:00:00"/>
    <x v="1"/>
    <d v="2019-03-01T00:00:00"/>
    <x v="57"/>
    <x v="4"/>
    <s v="1022EN1"/>
    <m/>
    <s v="-"/>
    <x v="314"/>
    <n v="-1000"/>
    <s v="reversal of Accruals Mar-19"/>
    <x v="1"/>
    <s v="Fat released on Jun-19"/>
    <s v="FAT"/>
    <n v="-1000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1000"/>
    <n v="0"/>
    <n v="0"/>
    <n v="0"/>
    <n v="0"/>
    <n v="0"/>
    <n v="0"/>
    <n v="0"/>
    <n v="0"/>
    <n v="0"/>
    <n v="0"/>
    <n v="0"/>
    <n v="0"/>
  </r>
  <r>
    <x v="0"/>
    <x v="2"/>
    <x v="9"/>
    <x v="9"/>
    <x v="7"/>
    <s v="-"/>
    <s v="-"/>
    <x v="1"/>
    <d v="2019-03-01T00:00:00"/>
    <x v="57"/>
    <x v="4"/>
    <s v="1464EN1"/>
    <m/>
    <s v="-"/>
    <x v="315"/>
    <n v="-122"/>
    <s v="reversal of Accruals Mar-19"/>
    <x v="1"/>
    <m/>
    <m/>
    <n v="-122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122"/>
    <n v="0"/>
    <n v="0"/>
    <n v="0"/>
    <n v="0"/>
    <n v="0"/>
    <n v="0"/>
    <n v="0"/>
    <n v="0"/>
    <n v="0"/>
    <n v="0"/>
    <n v="0"/>
    <n v="0"/>
  </r>
  <r>
    <x v="0"/>
    <x v="3"/>
    <x v="9"/>
    <x v="9"/>
    <x v="7"/>
    <s v="-"/>
    <s v="-"/>
    <x v="1"/>
    <d v="2019-04-01T00:00:00"/>
    <x v="57"/>
    <x v="4"/>
    <s v="1464EN1"/>
    <m/>
    <s v="-"/>
    <x v="315"/>
    <n v="132"/>
    <m/>
    <x v="3"/>
    <m/>
    <m/>
    <n v="132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132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3"/>
    <x v="27"/>
    <x v="28"/>
    <x v="18"/>
    <s v="P90/001"/>
    <s v="-"/>
    <x v="1"/>
    <d v="2019-04-01T00:00:00"/>
    <x v="58"/>
    <x v="4"/>
    <s v="1022INT"/>
    <m/>
    <s v="-"/>
    <x v="316"/>
    <m/>
    <s v="£1178 is an annual charge, so I need to keep accruing £98 per month for those months where I havent received anything!"/>
    <x v="5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3"/>
    <x v="27"/>
    <x v="28"/>
    <x v="18"/>
    <s v="P90/001"/>
    <d v="2019-04-09T00:00:00"/>
    <x v="1"/>
    <d v="2019-04-01T00:00:00"/>
    <x v="58"/>
    <x v="4"/>
    <s v="1022INT"/>
    <m/>
    <s v="-"/>
    <x v="317"/>
    <n v="22"/>
    <m/>
    <x v="3"/>
    <m/>
    <m/>
    <n v="22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22"/>
    <n v="0"/>
    <n v="0"/>
    <n v="0"/>
    <n v="0"/>
    <n v="0"/>
    <n v="0"/>
    <n v="0"/>
    <n v="0"/>
    <n v="0"/>
    <n v="0"/>
    <n v="0"/>
    <n v="0"/>
  </r>
  <r>
    <x v="0"/>
    <x v="4"/>
    <x v="27"/>
    <x v="28"/>
    <x v="18"/>
    <s v="P90/001"/>
    <d v="2019-05-14T00:00:00"/>
    <x v="1"/>
    <d v="2019-05-01T00:00:00"/>
    <x v="58"/>
    <x v="4"/>
    <s v="1022INT"/>
    <n v="3680012462"/>
    <s v="-"/>
    <x v="318"/>
    <n v="22"/>
    <m/>
    <x v="3"/>
    <m/>
    <m/>
    <m/>
    <n v="22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2"/>
    <n v="0"/>
    <n v="0"/>
    <n v="0"/>
    <n v="0"/>
    <n v="0"/>
    <n v="0"/>
    <n v="0"/>
    <n v="0"/>
    <n v="0"/>
    <n v="0"/>
    <n v="0"/>
  </r>
  <r>
    <x v="0"/>
    <x v="5"/>
    <x v="27"/>
    <x v="28"/>
    <x v="18"/>
    <s v="P90/001"/>
    <d v="2019-06-11T00:00:00"/>
    <x v="1"/>
    <d v="2019-06-01T00:00:00"/>
    <x v="58"/>
    <x v="4"/>
    <s v="1022INT"/>
    <n v="3680012825"/>
    <s v="-"/>
    <x v="319"/>
    <n v="88"/>
    <m/>
    <x v="3"/>
    <m/>
    <m/>
    <m/>
    <m/>
    <n v="88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88"/>
    <n v="0"/>
    <n v="0"/>
    <n v="0"/>
    <n v="0"/>
    <n v="0"/>
    <n v="0"/>
    <n v="0"/>
    <n v="0"/>
    <n v="0"/>
    <n v="0"/>
  </r>
  <r>
    <x v="0"/>
    <x v="6"/>
    <x v="27"/>
    <x v="28"/>
    <x v="18"/>
    <s v="P90/001"/>
    <d v="2019-07-17T00:00:00"/>
    <x v="1"/>
    <d v="2019-07-01T00:00:00"/>
    <x v="58"/>
    <x v="4"/>
    <s v="1022INT"/>
    <n v="3680013110"/>
    <s v="-"/>
    <x v="320"/>
    <n v="161"/>
    <m/>
    <x v="3"/>
    <m/>
    <m/>
    <m/>
    <m/>
    <m/>
    <n v="161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161"/>
    <n v="0"/>
    <n v="0"/>
    <n v="0"/>
    <n v="0"/>
    <n v="0"/>
    <n v="0"/>
    <n v="0"/>
    <n v="0"/>
    <n v="0"/>
  </r>
  <r>
    <x v="0"/>
    <x v="7"/>
    <x v="27"/>
    <x v="28"/>
    <x v="18"/>
    <s v="-"/>
    <d v="2019-09-04T00:00:00"/>
    <x v="1"/>
    <d v="2019-09-01T00:00:00"/>
    <x v="58"/>
    <x v="4"/>
    <s v="1022INT"/>
    <n v="3680013480"/>
    <s v="-"/>
    <x v="321"/>
    <n v="69"/>
    <m/>
    <x v="3"/>
    <m/>
    <m/>
    <m/>
    <m/>
    <m/>
    <m/>
    <m/>
    <n v="69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69"/>
    <n v="0"/>
    <n v="0"/>
    <n v="0"/>
    <n v="0"/>
    <n v="0"/>
    <n v="0"/>
    <n v="0"/>
  </r>
  <r>
    <x v="0"/>
    <x v="8"/>
    <x v="27"/>
    <x v="28"/>
    <x v="18"/>
    <s v="-"/>
    <d v="2019-10-09T00:00:00"/>
    <x v="1"/>
    <d v="2019-10-01T00:00:00"/>
    <x v="58"/>
    <x v="4"/>
    <s v="1022INT"/>
    <n v="3680013716"/>
    <s v="-"/>
    <x v="322"/>
    <n v="95"/>
    <m/>
    <x v="3"/>
    <m/>
    <m/>
    <m/>
    <m/>
    <m/>
    <m/>
    <m/>
    <m/>
    <n v="95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95"/>
    <n v="0"/>
    <n v="0"/>
    <n v="0"/>
    <n v="0"/>
    <n v="0"/>
    <n v="0"/>
  </r>
  <r>
    <x v="0"/>
    <x v="1"/>
    <x v="27"/>
    <x v="28"/>
    <x v="18"/>
    <s v="-"/>
    <d v="2019-11-08T00:00:00"/>
    <x v="1"/>
    <d v="2019-11-01T00:00:00"/>
    <x v="58"/>
    <x v="4"/>
    <s v="1022INT"/>
    <n v="3680013931"/>
    <m/>
    <x v="323"/>
    <n v="161"/>
    <m/>
    <x v="3"/>
    <m/>
    <m/>
    <m/>
    <m/>
    <m/>
    <m/>
    <m/>
    <m/>
    <m/>
    <n v="161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161"/>
    <n v="0"/>
    <n v="0"/>
    <n v="0"/>
    <n v="0"/>
    <n v="0"/>
  </r>
  <r>
    <x v="0"/>
    <x v="9"/>
    <x v="27"/>
    <x v="28"/>
    <x v="18"/>
    <s v="-"/>
    <d v="2019-12-09T00:00:00"/>
    <x v="1"/>
    <d v="2019-12-01T00:00:00"/>
    <x v="58"/>
    <x v="4"/>
    <s v="1022INT"/>
    <n v="3680014112"/>
    <m/>
    <x v="324"/>
    <n v="253"/>
    <m/>
    <x v="3"/>
    <m/>
    <m/>
    <m/>
    <m/>
    <m/>
    <m/>
    <m/>
    <m/>
    <m/>
    <m/>
    <n v="253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253"/>
    <n v="0"/>
    <n v="0"/>
    <n v="0"/>
    <n v="0"/>
  </r>
  <r>
    <x v="0"/>
    <x v="10"/>
    <x v="27"/>
    <x v="28"/>
    <x v="18"/>
    <s v="-"/>
    <d v="2020-01-13T00:00:00"/>
    <x v="1"/>
    <d v="2020-01-01T00:00:00"/>
    <x v="58"/>
    <x v="4"/>
    <s v="1022INT"/>
    <n v="3680014323"/>
    <m/>
    <x v="325"/>
    <n v="23"/>
    <m/>
    <x v="3"/>
    <m/>
    <m/>
    <m/>
    <m/>
    <m/>
    <m/>
    <m/>
    <m/>
    <m/>
    <m/>
    <m/>
    <n v="23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23"/>
    <n v="0"/>
    <n v="0"/>
    <n v="0"/>
  </r>
  <r>
    <x v="0"/>
    <x v="13"/>
    <x v="27"/>
    <x v="28"/>
    <x v="18"/>
    <s v="-"/>
    <d v="2020-02-11T00:00:00"/>
    <x v="1"/>
    <d v="2020-02-01T00:00:00"/>
    <x v="58"/>
    <x v="4"/>
    <s v="1022INT"/>
    <n v="3680014518"/>
    <m/>
    <x v="326"/>
    <n v="69"/>
    <m/>
    <x v="3"/>
    <m/>
    <m/>
    <m/>
    <m/>
    <m/>
    <m/>
    <m/>
    <m/>
    <m/>
    <m/>
    <m/>
    <m/>
    <n v="69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69"/>
    <n v="0"/>
    <n v="0"/>
  </r>
  <r>
    <x v="0"/>
    <x v="11"/>
    <x v="27"/>
    <x v="28"/>
    <x v="18"/>
    <s v="-"/>
    <d v="2020-03-31T00:00:00"/>
    <x v="1"/>
    <d v="2020-03-01T00:00:00"/>
    <x v="58"/>
    <x v="4"/>
    <s v="1022INT"/>
    <n v="3680014837"/>
    <m/>
    <x v="327"/>
    <n v="69"/>
    <m/>
    <x v="3"/>
    <m/>
    <m/>
    <m/>
    <m/>
    <m/>
    <m/>
    <m/>
    <m/>
    <m/>
    <m/>
    <m/>
    <m/>
    <m/>
    <n v="69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n v="69"/>
    <x v="0"/>
    <x v="0"/>
    <x v="0"/>
    <x v="0"/>
    <x v="0"/>
    <x v="0"/>
    <x v="0"/>
    <x v="0"/>
    <x v="0"/>
    <x v="0"/>
    <x v="0"/>
    <x v="0"/>
    <x v="0"/>
    <n v="69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69"/>
    <n v="69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10"/>
    <x v="62"/>
    <x v="63"/>
    <x v="29"/>
    <s v="-"/>
    <d v="2019-11-26T00:00:00"/>
    <x v="1"/>
    <d v="2019-12-01T00:00:00"/>
    <x v="59"/>
    <x v="4"/>
    <s v="7000EN1"/>
    <n v="17692"/>
    <m/>
    <x v="328"/>
    <n v="504"/>
    <m/>
    <x v="3"/>
    <m/>
    <m/>
    <m/>
    <m/>
    <m/>
    <m/>
    <m/>
    <m/>
    <m/>
    <m/>
    <n v="504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504"/>
    <n v="0"/>
    <n v="0"/>
    <n v="0"/>
    <n v="0"/>
  </r>
  <r>
    <x v="0"/>
    <x v="9"/>
    <x v="62"/>
    <x v="63"/>
    <x v="29"/>
    <s v="-"/>
    <d v="2019-12-03T00:00:00"/>
    <x v="1"/>
    <d v="2019-12-01T00:00:00"/>
    <x v="59"/>
    <x v="4"/>
    <s v="7000EN1"/>
    <n v="17731"/>
    <m/>
    <x v="329"/>
    <n v="625.79999999999995"/>
    <m/>
    <x v="3"/>
    <m/>
    <m/>
    <m/>
    <m/>
    <m/>
    <m/>
    <m/>
    <m/>
    <m/>
    <m/>
    <n v="625.7999999999999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625.79999999999995"/>
    <n v="0"/>
    <n v="0"/>
    <n v="0"/>
    <n v="0"/>
  </r>
  <r>
    <x v="0"/>
    <x v="10"/>
    <x v="62"/>
    <x v="63"/>
    <x v="29"/>
    <s v="-"/>
    <d v="2020-01-13T00:00:00"/>
    <x v="1"/>
    <d v="2020-01-01T00:00:00"/>
    <x v="59"/>
    <x v="4"/>
    <s v="7000EN1"/>
    <n v="17929"/>
    <m/>
    <x v="330"/>
    <n v="252"/>
    <m/>
    <x v="3"/>
    <m/>
    <m/>
    <m/>
    <m/>
    <m/>
    <m/>
    <m/>
    <m/>
    <m/>
    <m/>
    <m/>
    <n v="252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252"/>
    <n v="0"/>
    <n v="0"/>
    <n v="0"/>
  </r>
  <r>
    <x v="0"/>
    <x v="10"/>
    <x v="62"/>
    <x v="63"/>
    <x v="29"/>
    <s v="-"/>
    <d v="2019-12-10T00:00:00"/>
    <x v="1"/>
    <d v="2020-01-01T00:00:00"/>
    <x v="59"/>
    <x v="4"/>
    <s v="7000EN1"/>
    <n v="17776"/>
    <m/>
    <x v="331"/>
    <n v="504"/>
    <m/>
    <x v="3"/>
    <m/>
    <m/>
    <m/>
    <m/>
    <m/>
    <m/>
    <m/>
    <m/>
    <m/>
    <m/>
    <m/>
    <n v="504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504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3"/>
    <x v="3"/>
    <x v="3"/>
    <s v="-"/>
    <s v="-"/>
    <x v="1"/>
    <d v="2019-03-01T00:00:00"/>
    <x v="60"/>
    <x v="2"/>
    <s v="1390GO1"/>
    <m/>
    <s v="-"/>
    <x v="332"/>
    <n v="-20000"/>
    <s v="reversal of Accruals Mar-19"/>
    <x v="1"/>
    <m/>
    <m/>
    <n v="-20000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20000"/>
    <n v="0"/>
    <n v="0"/>
    <n v="0"/>
    <n v="0"/>
    <n v="0"/>
    <n v="0"/>
    <n v="0"/>
    <n v="0"/>
    <n v="0"/>
    <n v="0"/>
    <n v="0"/>
    <n v="0"/>
  </r>
  <r>
    <x v="0"/>
    <x v="9"/>
    <x v="3"/>
    <x v="3"/>
    <x v="3"/>
    <s v="-"/>
    <d v="2019-12-04T00:00:00"/>
    <x v="1"/>
    <d v="2019-12-01T00:00:00"/>
    <x v="61"/>
    <x v="2"/>
    <s v="1390GO1"/>
    <n v="2533356"/>
    <s v="-"/>
    <x v="333"/>
    <n v="23570.400000000001"/>
    <m/>
    <x v="3"/>
    <m/>
    <m/>
    <n v="23570.400000000001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23570.400000000001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4"/>
    <x v="15"/>
    <x v="64"/>
    <x v="12"/>
    <s v="-"/>
    <d v="2019-05-01T00:00:00"/>
    <x v="1"/>
    <d v="2019-05-01T00:00:00"/>
    <x v="62"/>
    <x v="4"/>
    <s v="1650SY4"/>
    <n v="74760640"/>
    <m/>
    <x v="334"/>
    <n v="2.81"/>
    <m/>
    <x v="3"/>
    <s v="fines &amp; Offences"/>
    <m/>
    <n v="2.81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2.81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63"/>
    <x v="65"/>
    <x v="12"/>
    <s v="P89/540"/>
    <s v="-"/>
    <x v="1"/>
    <d v="2019-03-01T00:00:00"/>
    <x v="63"/>
    <x v="4"/>
    <s v="1060SY4"/>
    <m/>
    <s v="-"/>
    <x v="335"/>
    <n v="-99"/>
    <s v="reversal of Accruals Mar-19"/>
    <x v="1"/>
    <s v="ENF T&amp;S"/>
    <s v="Released in Jan-20. Cancelled"/>
    <n v="-99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99"/>
    <n v="0"/>
    <n v="0"/>
    <n v="0"/>
    <n v="0"/>
    <n v="0"/>
    <n v="0"/>
    <n v="0"/>
    <n v="0"/>
    <n v="0"/>
    <n v="0"/>
    <n v="0"/>
    <n v="0"/>
  </r>
  <r>
    <x v="0"/>
    <x v="2"/>
    <x v="64"/>
    <x v="66"/>
    <x v="12"/>
    <s v="P90/187"/>
    <s v="-"/>
    <x v="1"/>
    <d v="2019-08-01T00:00:00"/>
    <x v="64"/>
    <x v="4"/>
    <s v="1060SY1"/>
    <m/>
    <s v="-"/>
    <x v="336"/>
    <m/>
    <m/>
    <x v="3"/>
    <m/>
    <s v="released Jan-20. Webexps 28001"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41"/>
    <x v="42"/>
    <x v="5"/>
    <s v="P89/046"/>
    <s v="-"/>
    <x v="1"/>
    <d v="2019-03-01T00:00:00"/>
    <x v="65"/>
    <x v="2"/>
    <s v="1125GO1"/>
    <m/>
    <s v="-"/>
    <x v="337"/>
    <n v="-4200"/>
    <s v="reversal of Accruals Mar-19"/>
    <x v="1"/>
    <m/>
    <s v="FAT"/>
    <n v="-4200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4200"/>
    <n v="0"/>
    <n v="0"/>
    <n v="0"/>
    <n v="0"/>
    <n v="0"/>
    <n v="0"/>
    <n v="0"/>
    <n v="0"/>
    <n v="0"/>
    <n v="0"/>
    <n v="0"/>
    <n v="0"/>
  </r>
  <r>
    <x v="0"/>
    <x v="2"/>
    <x v="0"/>
    <x v="0"/>
    <x v="0"/>
    <s v="P78/597"/>
    <s v="-"/>
    <x v="1"/>
    <d v="2019-03-01T00:00:00"/>
    <x v="66"/>
    <x v="0"/>
    <s v="1490GO1"/>
    <m/>
    <s v="-"/>
    <x v="338"/>
    <n v="-2500"/>
    <s v="reversal of Accruals Mar-19"/>
    <x v="1"/>
    <m/>
    <s v="this contribution to the Anti-Slavery day never happened – Kerry has confirmed this"/>
    <n v="-2500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2500"/>
    <n v="0"/>
    <n v="0"/>
    <n v="0"/>
    <n v="0"/>
    <n v="0"/>
    <n v="0"/>
    <n v="0"/>
    <n v="0"/>
    <n v="0"/>
    <n v="0"/>
    <n v="0"/>
    <n v="0"/>
  </r>
  <r>
    <x v="0"/>
    <x v="10"/>
    <x v="27"/>
    <x v="28"/>
    <x v="18"/>
    <m/>
    <d v="2020-01-02T00:00:00"/>
    <x v="1"/>
    <d v="2020-01-01T00:00:00"/>
    <x v="67"/>
    <x v="4"/>
    <s v="1022INT"/>
    <s v="CCRQ2FY1920/63"/>
    <s v="-"/>
    <x v="339"/>
    <n v="189.69"/>
    <m/>
    <x v="3"/>
    <m/>
    <m/>
    <n v="189.69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189.69"/>
    <n v="0"/>
    <n v="0"/>
    <n v="0"/>
    <n v="0"/>
    <n v="0"/>
    <n v="0"/>
    <n v="0"/>
    <n v="0"/>
    <n v="0"/>
    <n v="0"/>
    <n v="0"/>
    <n v="0"/>
  </r>
  <r>
    <x v="0"/>
    <x v="10"/>
    <x v="27"/>
    <x v="28"/>
    <x v="18"/>
    <m/>
    <d v="2020-01-02T00:00:00"/>
    <x v="1"/>
    <d v="2020-01-01T00:00:00"/>
    <x v="67"/>
    <x v="4"/>
    <s v="1022INT"/>
    <s v="CCRQ1FY1920/63"/>
    <s v="-"/>
    <x v="340"/>
    <n v="960.2"/>
    <m/>
    <x v="3"/>
    <m/>
    <m/>
    <m/>
    <n v="320.06666666666666"/>
    <n v="320.06666666666666"/>
    <n v="320.06666666666666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320.06666666666666"/>
    <n v="320.06666666666666"/>
    <n v="320.06666666666666"/>
    <n v="0"/>
    <n v="0"/>
    <n v="0"/>
    <n v="0"/>
    <n v="0"/>
    <n v="0"/>
    <n v="0"/>
    <n v="0"/>
    <n v="0"/>
  </r>
  <r>
    <x v="0"/>
    <x v="10"/>
    <x v="27"/>
    <x v="28"/>
    <x v="18"/>
    <m/>
    <d v="2020-01-21T00:00:00"/>
    <x v="1"/>
    <d v="2020-01-01T00:00:00"/>
    <x v="67"/>
    <x v="4"/>
    <s v="1022INT"/>
    <s v="CCRFY1920Q3-21"/>
    <s v="-"/>
    <x v="341"/>
    <n v="1184.33"/>
    <m/>
    <x v="3"/>
    <m/>
    <m/>
    <m/>
    <m/>
    <m/>
    <m/>
    <n v="296.08249999999998"/>
    <n v="296.08249999999998"/>
    <n v="296.08249999999998"/>
    <n v="296.08249999999998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2"/>
    <n v="300"/>
    <n v="300"/>
    <n v="300"/>
    <x v="0"/>
    <x v="0"/>
    <x v="0"/>
    <x v="0"/>
    <x v="0"/>
    <x v="0"/>
    <x v="0"/>
    <x v="0"/>
    <x v="0"/>
    <x v="0"/>
    <x v="0"/>
    <x v="0"/>
    <x v="0"/>
    <n v="150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296.08249999999998"/>
    <n v="296.08249999999998"/>
    <n v="296.08249999999998"/>
    <n v="296.08249999999998"/>
    <n v="300"/>
    <n v="300"/>
    <n v="300"/>
    <n v="300"/>
    <n v="300"/>
  </r>
  <r>
    <x v="0"/>
    <x v="11"/>
    <x v="27"/>
    <x v="28"/>
    <x v="18"/>
    <m/>
    <d v="2020-03-31T00:00:00"/>
    <x v="1"/>
    <d v="2020-03-01T00:00:00"/>
    <x v="67"/>
    <x v="4"/>
    <s v="1022INT"/>
    <n v="2550493"/>
    <m/>
    <x v="342"/>
    <n v="652.91"/>
    <m/>
    <x v="3"/>
    <m/>
    <m/>
    <n v="652.91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652.91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8"/>
    <x v="22"/>
    <x v="23"/>
    <x v="9"/>
    <m/>
    <d v="2019-07-18T00:00:00"/>
    <x v="0"/>
    <d v="2019-07-01T00:00:00"/>
    <x v="68"/>
    <x v="2"/>
    <s v="1220GO1"/>
    <s v="SI00131173"/>
    <m/>
    <x v="343"/>
    <n v="9"/>
    <m/>
    <x v="3"/>
    <m/>
    <m/>
    <m/>
    <m/>
    <m/>
    <n v="9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9"/>
    <n v="0"/>
    <n v="0"/>
    <n v="0"/>
    <n v="0"/>
    <n v="0"/>
    <n v="0"/>
    <n v="0"/>
    <n v="0"/>
    <n v="0"/>
  </r>
  <r>
    <x v="0"/>
    <x v="9"/>
    <x v="22"/>
    <x v="23"/>
    <x v="9"/>
    <m/>
    <d v="2019-12-01T00:00:00"/>
    <x v="0"/>
    <d v="2019-12-01T00:00:00"/>
    <x v="68"/>
    <x v="2"/>
    <s v="1220GO1"/>
    <s v="SI00135378"/>
    <m/>
    <x v="344"/>
    <n v="14.88"/>
    <m/>
    <x v="3"/>
    <m/>
    <m/>
    <m/>
    <m/>
    <m/>
    <m/>
    <m/>
    <m/>
    <m/>
    <m/>
    <m/>
    <n v="14.88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14.88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10"/>
    <x v="10"/>
    <x v="8"/>
    <s v="-"/>
    <s v="-"/>
    <x v="1"/>
    <d v="2019-03-01T00:00:00"/>
    <x v="69"/>
    <x v="2"/>
    <s v="1160GO1"/>
    <m/>
    <s v="-"/>
    <x v="345"/>
    <n v="-395.66"/>
    <s v="reversal of Accruals Mar-19"/>
    <x v="1"/>
    <m/>
    <m/>
    <n v="-395.66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395.66"/>
    <n v="0"/>
    <n v="0"/>
    <n v="0"/>
    <n v="0"/>
    <n v="0"/>
    <n v="0"/>
    <n v="0"/>
    <n v="0"/>
    <n v="0"/>
    <n v="0"/>
    <n v="0"/>
    <n v="0"/>
  </r>
  <r>
    <x v="0"/>
    <x v="4"/>
    <x v="10"/>
    <x v="10"/>
    <x v="8"/>
    <s v="-"/>
    <d v="2019-05-24T00:00:00"/>
    <x v="1"/>
    <d v="2019-05-01T00:00:00"/>
    <x v="69"/>
    <x v="2"/>
    <s v="1160GO1"/>
    <n v="4235309"/>
    <s v="-"/>
    <x v="346"/>
    <n v="459.43"/>
    <m/>
    <x v="3"/>
    <m/>
    <m/>
    <n v="459.43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459.43"/>
    <n v="0"/>
    <n v="0"/>
    <n v="0"/>
    <n v="0"/>
    <n v="0"/>
    <n v="0"/>
    <n v="0"/>
    <n v="0"/>
    <n v="0"/>
    <n v="0"/>
    <n v="0"/>
    <n v="0"/>
  </r>
  <r>
    <x v="0"/>
    <x v="2"/>
    <x v="11"/>
    <x v="11"/>
    <x v="9"/>
    <s v="-"/>
    <s v="-"/>
    <x v="1"/>
    <d v="2019-03-01T00:00:00"/>
    <x v="69"/>
    <x v="2"/>
    <s v="1230GO1"/>
    <m/>
    <s v="-"/>
    <x v="347"/>
    <n v="-70.64"/>
    <s v="reversal of Accruals Mar-19"/>
    <x v="1"/>
    <m/>
    <m/>
    <n v="-70.64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70.64"/>
    <n v="0"/>
    <n v="0"/>
    <n v="0"/>
    <n v="0"/>
    <n v="0"/>
    <n v="0"/>
    <n v="0"/>
    <n v="0"/>
    <n v="0"/>
    <n v="0"/>
    <n v="0"/>
    <n v="0"/>
  </r>
  <r>
    <x v="0"/>
    <x v="3"/>
    <x v="11"/>
    <x v="11"/>
    <x v="9"/>
    <s v="-"/>
    <d v="2019-04-02T00:00:00"/>
    <x v="1"/>
    <d v="2019-04-01T00:00:00"/>
    <x v="69"/>
    <x v="2"/>
    <s v="1230GO1"/>
    <n v="4311924"/>
    <s v="I89/1302"/>
    <x v="348"/>
    <n v="70.64"/>
    <m/>
    <x v="3"/>
    <m/>
    <m/>
    <n v="70.64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70.64"/>
    <n v="0"/>
    <n v="0"/>
    <n v="0"/>
    <n v="0"/>
    <n v="0"/>
    <n v="0"/>
    <n v="0"/>
    <n v="0"/>
    <n v="0"/>
    <n v="0"/>
    <n v="0"/>
    <n v="0"/>
  </r>
  <r>
    <x v="0"/>
    <x v="3"/>
    <x v="11"/>
    <x v="11"/>
    <x v="9"/>
    <s v="-"/>
    <d v="2019-04-02T00:00:00"/>
    <x v="1"/>
    <d v="2019-04-01T00:00:00"/>
    <x v="69"/>
    <x v="2"/>
    <s v="1230GO1"/>
    <n v="4297884"/>
    <s v="I89/1301"/>
    <x v="349"/>
    <n v="84.77"/>
    <m/>
    <x v="3"/>
    <m/>
    <m/>
    <m/>
    <n v="84.77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84.77"/>
    <n v="0"/>
    <n v="0"/>
    <n v="0"/>
    <n v="0"/>
    <n v="0"/>
    <n v="0"/>
    <n v="0"/>
    <n v="0"/>
    <n v="0"/>
    <n v="0"/>
    <n v="0"/>
  </r>
  <r>
    <x v="0"/>
    <x v="3"/>
    <x v="11"/>
    <x v="11"/>
    <x v="9"/>
    <s v="-"/>
    <d v="2019-04-02T00:00:00"/>
    <x v="1"/>
    <d v="2019-04-01T00:00:00"/>
    <x v="69"/>
    <x v="2"/>
    <s v="1230GO1"/>
    <n v="4311922"/>
    <s v="C89/033"/>
    <x v="350"/>
    <n v="-84.77"/>
    <m/>
    <x v="3"/>
    <m/>
    <m/>
    <m/>
    <n v="-84.77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-84.77"/>
    <n v="0"/>
    <n v="0"/>
    <n v="0"/>
    <n v="0"/>
    <n v="0"/>
    <n v="0"/>
    <n v="0"/>
    <n v="0"/>
    <n v="0"/>
    <n v="0"/>
    <n v="0"/>
  </r>
  <r>
    <x v="0"/>
    <x v="6"/>
    <x v="12"/>
    <x v="12"/>
    <x v="6"/>
    <s v="-"/>
    <d v="2019-07-17T00:00:00"/>
    <x v="1"/>
    <d v="2019-07-01T00:00:00"/>
    <x v="69"/>
    <x v="4"/>
    <s v="1461EN1"/>
    <n v="4451106"/>
    <s v="-"/>
    <x v="351"/>
    <n v="320.36"/>
    <m/>
    <x v="3"/>
    <m/>
    <m/>
    <m/>
    <m/>
    <m/>
    <n v="320.36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320.36"/>
    <n v="0"/>
    <n v="0"/>
    <n v="0"/>
    <n v="0"/>
    <n v="0"/>
    <n v="0"/>
    <n v="0"/>
    <n v="0"/>
    <n v="0"/>
  </r>
  <r>
    <x v="0"/>
    <x v="1"/>
    <x v="10"/>
    <x v="10"/>
    <x v="8"/>
    <s v="-"/>
    <d v="2019-11-04T00:00:00"/>
    <x v="1"/>
    <d v="2019-11-01T00:00:00"/>
    <x v="69"/>
    <x v="2"/>
    <s v="1160GO1"/>
    <n v="4594930"/>
    <m/>
    <x v="352"/>
    <n v="771.75"/>
    <m/>
    <x v="3"/>
    <m/>
    <m/>
    <m/>
    <m/>
    <m/>
    <m/>
    <m/>
    <m/>
    <m/>
    <n v="771.75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771.75"/>
    <n v="0"/>
    <n v="0"/>
    <n v="0"/>
    <n v="0"/>
    <n v="0"/>
  </r>
  <r>
    <x v="0"/>
    <x v="10"/>
    <x v="10"/>
    <x v="10"/>
    <x v="8"/>
    <s v="-"/>
    <d v="2020-01-17T00:00:00"/>
    <x v="1"/>
    <d v="2020-01-01T00:00:00"/>
    <x v="69"/>
    <x v="2"/>
    <s v="1160GO1"/>
    <n v="4677250"/>
    <m/>
    <x v="353"/>
    <n v="521.94000000000005"/>
    <m/>
    <x v="3"/>
    <m/>
    <m/>
    <m/>
    <m/>
    <m/>
    <m/>
    <m/>
    <m/>
    <m/>
    <m/>
    <m/>
    <n v="521.9400000000000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521.94000000000005"/>
    <n v="0"/>
    <n v="0"/>
    <n v="0"/>
  </r>
  <r>
    <x v="0"/>
    <x v="13"/>
    <x v="10"/>
    <x v="10"/>
    <x v="8"/>
    <s v="-"/>
    <d v="2020-02-10T00:00:00"/>
    <x v="1"/>
    <d v="2020-02-01T00:00:00"/>
    <x v="69"/>
    <x v="2"/>
    <s v="1160GO1"/>
    <n v="4715526"/>
    <s v="-"/>
    <x v="351"/>
    <n v="476.39"/>
    <m/>
    <x v="3"/>
    <m/>
    <m/>
    <m/>
    <m/>
    <m/>
    <m/>
    <m/>
    <m/>
    <m/>
    <m/>
    <m/>
    <m/>
    <m/>
    <n v="476.39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476.39"/>
    <n v="0"/>
  </r>
  <r>
    <x v="0"/>
    <x v="13"/>
    <x v="10"/>
    <x v="10"/>
    <x v="8"/>
    <s v="-"/>
    <d v="2020-02-06T00:00:00"/>
    <x v="1"/>
    <d v="2020-02-01T00:00:00"/>
    <x v="69"/>
    <x v="2"/>
    <s v="1160GO1"/>
    <n v="4716395"/>
    <m/>
    <x v="352"/>
    <n v="251.99"/>
    <m/>
    <x v="3"/>
    <m/>
    <m/>
    <m/>
    <m/>
    <m/>
    <m/>
    <m/>
    <m/>
    <m/>
    <m/>
    <m/>
    <m/>
    <m/>
    <n v="251.99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251.99"/>
    <n v="0"/>
  </r>
  <r>
    <x v="0"/>
    <x v="13"/>
    <x v="10"/>
    <x v="10"/>
    <x v="8"/>
    <s v="-"/>
    <d v="2020-02-21T00:00:00"/>
    <x v="1"/>
    <d v="2020-02-01T00:00:00"/>
    <x v="69"/>
    <x v="2"/>
    <s v="1160GO1"/>
    <n v="4724162"/>
    <m/>
    <x v="353"/>
    <n v="185.99"/>
    <m/>
    <x v="3"/>
    <m/>
    <m/>
    <m/>
    <m/>
    <m/>
    <m/>
    <m/>
    <m/>
    <m/>
    <m/>
    <m/>
    <m/>
    <m/>
    <n v="185.99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185.99"/>
    <n v="0"/>
  </r>
  <r>
    <x v="0"/>
    <x v="11"/>
    <x v="10"/>
    <x v="10"/>
    <x v="8"/>
    <s v="-"/>
    <d v="2020-03-31T00:00:00"/>
    <x v="1"/>
    <d v="2020-03-01T00:00:00"/>
    <x v="69"/>
    <x v="2"/>
    <s v="1160GO1"/>
    <n v="4736108"/>
    <m/>
    <x v="354"/>
    <n v="284.06"/>
    <m/>
    <x v="3"/>
    <m/>
    <m/>
    <m/>
    <m/>
    <m/>
    <m/>
    <m/>
    <m/>
    <m/>
    <m/>
    <m/>
    <m/>
    <m/>
    <n v="284.06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284.06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6"/>
    <x v="28"/>
    <x v="29"/>
    <x v="7"/>
    <s v="-"/>
    <d v="2019-07-01T00:00:00"/>
    <x v="3"/>
    <d v="2019-06-01T00:00:00"/>
    <x v="70"/>
    <x v="4"/>
    <s v="1120OSU"/>
    <m/>
    <m/>
    <x v="355"/>
    <n v="10"/>
    <m/>
    <x v="3"/>
    <m/>
    <m/>
    <m/>
    <m/>
    <m/>
    <n v="10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10"/>
    <n v="0"/>
    <n v="0"/>
    <n v="0"/>
    <n v="0"/>
    <n v="0"/>
    <n v="0"/>
    <n v="0"/>
    <n v="0"/>
    <n v="0"/>
  </r>
  <r>
    <x v="0"/>
    <x v="6"/>
    <x v="9"/>
    <x v="9"/>
    <x v="7"/>
    <s v="-"/>
    <d v="2019-07-01T00:00:00"/>
    <x v="3"/>
    <d v="2019-06-01T00:00:00"/>
    <x v="70"/>
    <x v="4"/>
    <s v="1464EN1"/>
    <m/>
    <m/>
    <x v="355"/>
    <n v="-10"/>
    <m/>
    <x v="3"/>
    <m/>
    <m/>
    <m/>
    <m/>
    <m/>
    <n v="-10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-10"/>
    <n v="0"/>
    <n v="0"/>
    <n v="0"/>
    <n v="0"/>
    <n v="0"/>
    <n v="0"/>
    <n v="0"/>
    <n v="0"/>
    <n v="0"/>
  </r>
  <r>
    <x v="0"/>
    <x v="0"/>
    <x v="9"/>
    <x v="9"/>
    <x v="7"/>
    <s v="P90/108"/>
    <d v="2019-08-08T00:00:00"/>
    <x v="3"/>
    <d v="2019-08-01T00:00:00"/>
    <x v="70"/>
    <x v="4"/>
    <s v="1464EN1"/>
    <m/>
    <m/>
    <x v="356"/>
    <n v="3570"/>
    <m/>
    <x v="3"/>
    <m/>
    <m/>
    <m/>
    <m/>
    <m/>
    <n v="3570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357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21"/>
    <x v="22"/>
    <x v="15"/>
    <s v="P89/453"/>
    <s v="-"/>
    <x v="1"/>
    <d v="2019-03-01T00:00:00"/>
    <x v="71"/>
    <x v="2"/>
    <n v="1493"/>
    <m/>
    <s v="-"/>
    <x v="357"/>
    <n v="-504"/>
    <s v="reversal of Accruals Mar-19"/>
    <x v="1"/>
    <m/>
    <s v="FAT"/>
    <n v="-504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504"/>
    <n v="0"/>
    <n v="0"/>
    <n v="0"/>
    <n v="0"/>
    <n v="0"/>
    <n v="0"/>
    <n v="0"/>
    <n v="0"/>
    <n v="0"/>
    <n v="0"/>
    <n v="0"/>
    <n v="0"/>
  </r>
  <r>
    <x v="0"/>
    <x v="2"/>
    <x v="21"/>
    <x v="22"/>
    <x v="15"/>
    <s v="P89/693"/>
    <d v="2018-11-27T00:00:00"/>
    <x v="1"/>
    <d v="2019-03-01T00:00:00"/>
    <x v="71"/>
    <x v="2"/>
    <n v="1493"/>
    <m/>
    <s v="-"/>
    <x v="358"/>
    <n v="-204"/>
    <s v="reversal of Accruals Mar-19"/>
    <x v="1"/>
    <m/>
    <m/>
    <n v="-204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204"/>
    <n v="0"/>
    <n v="0"/>
    <n v="0"/>
    <n v="0"/>
    <n v="0"/>
    <n v="0"/>
    <n v="0"/>
    <n v="0"/>
    <n v="0"/>
    <n v="0"/>
    <n v="0"/>
    <n v="0"/>
  </r>
  <r>
    <x v="0"/>
    <x v="5"/>
    <x v="21"/>
    <x v="22"/>
    <x v="15"/>
    <s v="-"/>
    <d v="2019-06-05T00:00:00"/>
    <x v="1"/>
    <d v="2019-06-01T00:00:00"/>
    <x v="71"/>
    <x v="2"/>
    <n v="1493"/>
    <n v="7010"/>
    <s v="-"/>
    <x v="359"/>
    <n v="142.80000000000001"/>
    <m/>
    <x v="3"/>
    <m/>
    <m/>
    <m/>
    <m/>
    <n v="142.80000000000001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142.80000000000001"/>
    <n v="0"/>
    <n v="0"/>
    <n v="0"/>
    <n v="0"/>
    <n v="0"/>
    <n v="0"/>
    <n v="0"/>
    <n v="0"/>
    <n v="0"/>
    <n v="0"/>
  </r>
  <r>
    <x v="0"/>
    <x v="9"/>
    <x v="21"/>
    <x v="22"/>
    <x v="15"/>
    <s v="-"/>
    <d v="2019-12-03T00:00:00"/>
    <x v="1"/>
    <d v="2019-12-01T00:00:00"/>
    <x v="71"/>
    <x v="2"/>
    <n v="1493"/>
    <n v="7208"/>
    <s v="-"/>
    <x v="360"/>
    <n v="478.8"/>
    <m/>
    <x v="3"/>
    <m/>
    <m/>
    <m/>
    <m/>
    <m/>
    <m/>
    <m/>
    <m/>
    <m/>
    <m/>
    <n v="478.8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478.8"/>
    <n v="0"/>
    <n v="0"/>
    <n v="0"/>
    <n v="0"/>
  </r>
  <r>
    <x v="3"/>
    <x v="9"/>
    <x v="21"/>
    <x v="22"/>
    <x v="15"/>
    <s v="-"/>
    <d v="2019-12-03T00:00:00"/>
    <x v="1"/>
    <d v="2019-12-01T00:00:00"/>
    <x v="71"/>
    <x v="2"/>
    <n v="1493"/>
    <n v="7196"/>
    <s v="-"/>
    <x v="361"/>
    <n v="843.6"/>
    <m/>
    <x v="3"/>
    <m/>
    <m/>
    <m/>
    <m/>
    <m/>
    <m/>
    <m/>
    <m/>
    <m/>
    <m/>
    <n v="843.6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843.6"/>
    <n v="0"/>
    <n v="0"/>
    <n v="0"/>
    <n v="0"/>
  </r>
  <r>
    <x v="3"/>
    <x v="13"/>
    <x v="21"/>
    <x v="22"/>
    <x v="15"/>
    <s v="-"/>
    <d v="2020-02-05T00:00:00"/>
    <x v="1"/>
    <d v="2020-02-01T00:00:00"/>
    <x v="71"/>
    <x v="2"/>
    <n v="1493"/>
    <n v="7273"/>
    <s v="-"/>
    <x v="359"/>
    <n v="250.8"/>
    <m/>
    <x v="3"/>
    <m/>
    <m/>
    <m/>
    <m/>
    <m/>
    <m/>
    <m/>
    <m/>
    <m/>
    <m/>
    <m/>
    <n v="250.8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250.8"/>
    <n v="0"/>
    <n v="0"/>
    <n v="0"/>
  </r>
  <r>
    <x v="0"/>
    <x v="11"/>
    <x v="21"/>
    <x v="22"/>
    <x v="15"/>
    <s v="-"/>
    <d v="2020-03-10T00:00:00"/>
    <x v="1"/>
    <d v="2020-03-01T00:00:00"/>
    <x v="71"/>
    <x v="2"/>
    <n v="1493"/>
    <n v="7140"/>
    <m/>
    <x v="362"/>
    <n v="205.2"/>
    <m/>
    <x v="3"/>
    <m/>
    <m/>
    <m/>
    <m/>
    <m/>
    <m/>
    <m/>
    <m/>
    <m/>
    <m/>
    <m/>
    <n v="205.2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205.2"/>
    <n v="0"/>
    <n v="0"/>
    <n v="0"/>
  </r>
  <r>
    <x v="3"/>
    <x v="11"/>
    <x v="21"/>
    <x v="22"/>
    <x v="15"/>
    <s v="-"/>
    <d v="2020-03-10T00:00:00"/>
    <x v="1"/>
    <d v="2020-03-01T00:00:00"/>
    <x v="71"/>
    <x v="2"/>
    <n v="1493"/>
    <n v="7237"/>
    <m/>
    <x v="362"/>
    <n v="205.2"/>
    <m/>
    <x v="3"/>
    <m/>
    <m/>
    <m/>
    <m/>
    <m/>
    <m/>
    <m/>
    <m/>
    <m/>
    <m/>
    <m/>
    <n v="205.2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205.2"/>
    <n v="0"/>
    <n v="0"/>
    <n v="0"/>
  </r>
  <r>
    <x v="3"/>
    <x v="11"/>
    <x v="21"/>
    <x v="22"/>
    <x v="15"/>
    <s v="-"/>
    <d v="2020-03-17T00:00:00"/>
    <x v="1"/>
    <d v="2020-03-01T00:00:00"/>
    <x v="71"/>
    <x v="2"/>
    <n v="1493"/>
    <n v="7304"/>
    <m/>
    <x v="362"/>
    <n v="843.6"/>
    <m/>
    <x v="3"/>
    <m/>
    <m/>
    <m/>
    <m/>
    <m/>
    <m/>
    <m/>
    <m/>
    <m/>
    <m/>
    <m/>
    <n v="843.6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n v="1656.4"/>
    <x v="0"/>
    <x v="0"/>
    <x v="0"/>
    <x v="0"/>
    <x v="0"/>
    <x v="0"/>
    <x v="0"/>
    <x v="0"/>
    <x v="0"/>
    <x v="0"/>
    <x v="0"/>
    <x v="0"/>
    <x v="0"/>
    <n v="1656.4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843.6"/>
    <n v="0"/>
    <n v="0"/>
    <n v="1656.4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3"/>
    <x v="65"/>
    <x v="67"/>
    <x v="9"/>
    <s v="-"/>
    <d v="2019-04-09T00:00:00"/>
    <x v="0"/>
    <d v="2019-04-01T00:00:00"/>
    <x v="72"/>
    <x v="2"/>
    <s v="1455GO1"/>
    <m/>
    <s v="UU46712"/>
    <x v="363"/>
    <n v="97.66"/>
    <m/>
    <x v="2"/>
    <m/>
    <m/>
    <m/>
    <n v="97.66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97.66"/>
    <n v="0"/>
    <n v="0"/>
    <n v="0"/>
    <n v="0"/>
    <n v="0"/>
    <n v="0"/>
    <n v="0"/>
    <n v="0"/>
    <n v="0"/>
    <n v="0"/>
    <n v="0"/>
  </r>
  <r>
    <x v="0"/>
    <x v="4"/>
    <x v="65"/>
    <x v="67"/>
    <x v="9"/>
    <s v="-"/>
    <d v="2019-05-14T00:00:00"/>
    <x v="0"/>
    <d v="2019-05-01T00:00:00"/>
    <x v="72"/>
    <x v="2"/>
    <s v="1455GO1"/>
    <m/>
    <s v="UW16506"/>
    <x v="364"/>
    <n v="97.66"/>
    <m/>
    <x v="2"/>
    <m/>
    <m/>
    <m/>
    <m/>
    <n v="97.66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97.66"/>
    <n v="0"/>
    <n v="0"/>
    <n v="0"/>
    <n v="0"/>
    <n v="0"/>
    <n v="0"/>
    <n v="0"/>
    <n v="0"/>
    <n v="0"/>
    <n v="0"/>
  </r>
  <r>
    <x v="3"/>
    <x v="5"/>
    <x v="65"/>
    <x v="67"/>
    <x v="9"/>
    <s v="-"/>
    <d v="2019-06-11T00:00:00"/>
    <x v="0"/>
    <d v="2019-06-01T00:00:00"/>
    <x v="72"/>
    <x v="2"/>
    <s v="1455GO1"/>
    <m/>
    <s v="VX32065"/>
    <x v="365"/>
    <n v="97.66"/>
    <m/>
    <x v="2"/>
    <m/>
    <m/>
    <m/>
    <m/>
    <m/>
    <n v="97.66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97.66"/>
    <n v="0"/>
    <n v="0"/>
    <n v="0"/>
    <n v="0"/>
    <n v="0"/>
    <n v="0"/>
    <n v="0"/>
    <n v="0"/>
    <n v="0"/>
  </r>
  <r>
    <x v="3"/>
    <x v="0"/>
    <x v="65"/>
    <x v="67"/>
    <x v="9"/>
    <s v="-"/>
    <d v="2019-08-27T00:00:00"/>
    <x v="0"/>
    <d v="2019-08-01T00:00:00"/>
    <x v="72"/>
    <x v="2"/>
    <s v="1455GO1"/>
    <m/>
    <s v="VY58419"/>
    <x v="366"/>
    <n v="126"/>
    <m/>
    <x v="2"/>
    <m/>
    <m/>
    <m/>
    <m/>
    <m/>
    <m/>
    <n v="126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126"/>
    <n v="0"/>
    <n v="0"/>
    <n v="0"/>
    <n v="0"/>
    <n v="0"/>
    <n v="0"/>
    <n v="0"/>
    <n v="0"/>
  </r>
  <r>
    <x v="3"/>
    <x v="0"/>
    <x v="65"/>
    <x v="67"/>
    <x v="9"/>
    <s v="-"/>
    <d v="2019-08-23T00:00:00"/>
    <x v="0"/>
    <d v="2019-08-01T00:00:00"/>
    <x v="72"/>
    <x v="2"/>
    <s v="1455GO1"/>
    <m/>
    <s v="WB22432"/>
    <x v="367"/>
    <n v="154.15"/>
    <m/>
    <x v="2"/>
    <m/>
    <m/>
    <m/>
    <m/>
    <m/>
    <m/>
    <m/>
    <n v="154.15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154.15"/>
    <n v="0"/>
    <n v="0"/>
    <n v="0"/>
    <n v="0"/>
    <n v="0"/>
    <n v="0"/>
    <n v="0"/>
  </r>
  <r>
    <x v="3"/>
    <x v="7"/>
    <x v="65"/>
    <x v="67"/>
    <x v="9"/>
    <s v="-"/>
    <d v="2019-09-12T00:00:00"/>
    <x v="0"/>
    <d v="2019-09-01T00:00:00"/>
    <x v="72"/>
    <x v="2"/>
    <s v="1455GO1"/>
    <m/>
    <s v="WC71128"/>
    <x v="368"/>
    <n v="126"/>
    <m/>
    <x v="2"/>
    <m/>
    <m/>
    <m/>
    <m/>
    <m/>
    <m/>
    <m/>
    <m/>
    <n v="126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126"/>
    <n v="0"/>
    <n v="0"/>
    <n v="0"/>
    <n v="0"/>
    <n v="0"/>
    <n v="0"/>
  </r>
  <r>
    <x v="3"/>
    <x v="8"/>
    <x v="65"/>
    <x v="67"/>
    <x v="9"/>
    <s v="-"/>
    <d v="2019-10-07T00:00:00"/>
    <x v="0"/>
    <d v="2019-10-01T00:00:00"/>
    <x v="72"/>
    <x v="2"/>
    <s v="1455GO1"/>
    <m/>
    <s v="WG36235"/>
    <x v="369"/>
    <n v="126"/>
    <m/>
    <x v="2"/>
    <m/>
    <m/>
    <m/>
    <m/>
    <m/>
    <m/>
    <m/>
    <m/>
    <m/>
    <n v="126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126"/>
    <n v="0"/>
    <n v="0"/>
    <n v="0"/>
    <n v="0"/>
    <n v="0"/>
  </r>
  <r>
    <x v="3"/>
    <x v="1"/>
    <x v="65"/>
    <x v="67"/>
    <x v="9"/>
    <s v="-"/>
    <d v="2019-11-11T00:00:00"/>
    <x v="0"/>
    <d v="2019-11-01T00:00:00"/>
    <x v="72"/>
    <x v="2"/>
    <s v="1455GO1"/>
    <m/>
    <s v="WH79339"/>
    <x v="370"/>
    <n v="126"/>
    <m/>
    <x v="2"/>
    <m/>
    <m/>
    <m/>
    <m/>
    <m/>
    <m/>
    <m/>
    <m/>
    <m/>
    <m/>
    <n v="126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126"/>
    <n v="0"/>
    <n v="0"/>
    <n v="0"/>
    <n v="0"/>
  </r>
  <r>
    <x v="3"/>
    <x v="9"/>
    <x v="65"/>
    <x v="67"/>
    <x v="9"/>
    <s v="-"/>
    <d v="2019-12-06T00:00:00"/>
    <x v="0"/>
    <d v="2019-12-01T00:00:00"/>
    <x v="72"/>
    <x v="2"/>
    <s v="1455GO1"/>
    <m/>
    <s v="WK12597"/>
    <x v="371"/>
    <n v="192.58"/>
    <m/>
    <x v="2"/>
    <m/>
    <m/>
    <m/>
    <m/>
    <m/>
    <m/>
    <m/>
    <m/>
    <m/>
    <m/>
    <n v="66.580000000000013"/>
    <n v="126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66.580000000000013"/>
    <n v="126"/>
    <n v="0"/>
    <n v="0"/>
    <n v="0"/>
  </r>
  <r>
    <x v="3"/>
    <x v="10"/>
    <x v="65"/>
    <x v="67"/>
    <x v="9"/>
    <s v="-"/>
    <d v="2020-01-14T00:00:00"/>
    <x v="0"/>
    <d v="2020-01-01T00:00:00"/>
    <x v="72"/>
    <x v="2"/>
    <s v="1455GO1"/>
    <m/>
    <s v="WM05500"/>
    <x v="372"/>
    <n v="126"/>
    <m/>
    <x v="2"/>
    <m/>
    <m/>
    <m/>
    <m/>
    <m/>
    <m/>
    <m/>
    <m/>
    <m/>
    <m/>
    <m/>
    <m/>
    <n v="126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126"/>
    <n v="0"/>
    <n v="0"/>
  </r>
  <r>
    <x v="3"/>
    <x v="13"/>
    <x v="65"/>
    <x v="67"/>
    <x v="9"/>
    <s v="-"/>
    <d v="2020-02-12T00:00:00"/>
    <x v="0"/>
    <d v="2020-02-01T00:00:00"/>
    <x v="72"/>
    <x v="2"/>
    <s v="1455GO1"/>
    <m/>
    <s v="WM08189"/>
    <x v="373"/>
    <n v="126"/>
    <m/>
    <x v="2"/>
    <m/>
    <m/>
    <m/>
    <m/>
    <m/>
    <m/>
    <m/>
    <m/>
    <m/>
    <m/>
    <m/>
    <m/>
    <m/>
    <n v="126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126"/>
    <n v="0"/>
  </r>
  <r>
    <x v="3"/>
    <x v="11"/>
    <x v="65"/>
    <x v="67"/>
    <x v="9"/>
    <s v="-"/>
    <d v="2020-03-17T00:00:00"/>
    <x v="0"/>
    <d v="2020-03-01T00:00:00"/>
    <x v="72"/>
    <x v="2"/>
    <s v="1455GO1"/>
    <m/>
    <s v="WP70707"/>
    <x v="374"/>
    <n v="126"/>
    <m/>
    <x v="2"/>
    <m/>
    <m/>
    <m/>
    <m/>
    <m/>
    <m/>
    <m/>
    <m/>
    <m/>
    <m/>
    <m/>
    <m/>
    <m/>
    <m/>
    <n v="126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126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66"/>
    <x v="68"/>
    <x v="22"/>
    <s v="-"/>
    <s v="-"/>
    <x v="1"/>
    <d v="2019-03-01T00:00:00"/>
    <x v="73"/>
    <x v="0"/>
    <s v="1010LD1"/>
    <s v="I89/1295"/>
    <m/>
    <x v="375"/>
    <n v="-143"/>
    <s v="reversal of Accruals Mar-19"/>
    <x v="1"/>
    <s v="L&amp;D T&amp;S"/>
    <m/>
    <n v="-143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143"/>
    <n v="0"/>
    <n v="0"/>
    <n v="0"/>
    <n v="0"/>
    <n v="0"/>
    <n v="0"/>
    <n v="0"/>
    <n v="0"/>
    <n v="0"/>
    <n v="0"/>
    <n v="0"/>
    <n v="0"/>
  </r>
  <r>
    <x v="0"/>
    <x v="2"/>
    <x v="67"/>
    <x v="69"/>
    <x v="12"/>
    <s v="-"/>
    <s v="-"/>
    <x v="1"/>
    <d v="2019-03-01T00:00:00"/>
    <x v="73"/>
    <x v="4"/>
    <s v="1010SY2"/>
    <s v="I89/1296-1300"/>
    <m/>
    <x v="375"/>
    <n v="-357.5"/>
    <s v="reversal of Accruals Mar-19"/>
    <x v="1"/>
    <s v="ENF T&amp;S"/>
    <m/>
    <n v="-357.5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357.5"/>
    <n v="0"/>
    <n v="0"/>
    <n v="0"/>
    <n v="0"/>
    <n v="0"/>
    <n v="0"/>
    <n v="0"/>
    <n v="0"/>
    <n v="0"/>
    <n v="0"/>
    <n v="0"/>
    <n v="0"/>
  </r>
  <r>
    <x v="0"/>
    <x v="2"/>
    <x v="31"/>
    <x v="32"/>
    <x v="11"/>
    <s v="-"/>
    <s v="-"/>
    <x v="1"/>
    <d v="2019-03-01T00:00:00"/>
    <x v="73"/>
    <x v="4"/>
    <s v="1060COM"/>
    <m/>
    <m/>
    <x v="376"/>
    <n v="-100"/>
    <s v="reversal of Accruals Mar-19"/>
    <x v="1"/>
    <s v="COM T&amp;S"/>
    <n v="2019"/>
    <n v="-100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100"/>
    <n v="0"/>
    <n v="0"/>
    <n v="0"/>
    <n v="0"/>
    <n v="0"/>
    <n v="0"/>
    <n v="0"/>
    <n v="0"/>
    <n v="0"/>
    <n v="0"/>
    <n v="0"/>
    <n v="0"/>
  </r>
  <r>
    <x v="0"/>
    <x v="3"/>
    <x v="66"/>
    <x v="68"/>
    <x v="22"/>
    <s v="-"/>
    <d v="2019-04-10T00:00:00"/>
    <x v="1"/>
    <d v="2019-04-01T00:00:00"/>
    <x v="73"/>
    <x v="0"/>
    <s v="1010LD1"/>
    <m/>
    <s v="NTI314187"/>
    <x v="377"/>
    <n v="143"/>
    <m/>
    <x v="3"/>
    <s v="L&amp;D T&amp;S"/>
    <m/>
    <n v="143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143"/>
    <n v="0"/>
    <n v="0"/>
    <n v="0"/>
    <n v="0"/>
    <n v="0"/>
    <n v="0"/>
    <n v="0"/>
    <n v="0"/>
    <n v="0"/>
    <n v="0"/>
    <n v="0"/>
    <n v="0"/>
  </r>
  <r>
    <x v="0"/>
    <x v="3"/>
    <x v="67"/>
    <x v="69"/>
    <x v="12"/>
    <s v="-"/>
    <d v="2019-04-15T00:00:00"/>
    <x v="1"/>
    <d v="2019-04-01T00:00:00"/>
    <x v="73"/>
    <x v="4"/>
    <s v="1010SY2"/>
    <m/>
    <s v="NTI314334"/>
    <x v="378"/>
    <n v="71.5"/>
    <m/>
    <x v="3"/>
    <s v="ENF T&amp;S"/>
    <m/>
    <n v="71.5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71.5"/>
    <n v="0"/>
    <n v="0"/>
    <n v="0"/>
    <n v="0"/>
    <n v="0"/>
    <n v="0"/>
    <n v="0"/>
    <n v="0"/>
    <n v="0"/>
    <n v="0"/>
    <n v="0"/>
    <n v="0"/>
  </r>
  <r>
    <x v="0"/>
    <x v="3"/>
    <x v="67"/>
    <x v="69"/>
    <x v="12"/>
    <s v="-"/>
    <d v="2019-04-10T00:00:00"/>
    <x v="1"/>
    <d v="2019-04-01T00:00:00"/>
    <x v="73"/>
    <x v="4"/>
    <s v="1010SY2"/>
    <m/>
    <s v="NTI314307"/>
    <x v="379"/>
    <n v="71.5"/>
    <m/>
    <x v="3"/>
    <s v="ENF T&amp;S"/>
    <m/>
    <n v="71.5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71.5"/>
    <n v="0"/>
    <n v="0"/>
    <n v="0"/>
    <n v="0"/>
    <n v="0"/>
    <n v="0"/>
    <n v="0"/>
    <n v="0"/>
    <n v="0"/>
    <n v="0"/>
    <n v="0"/>
    <n v="0"/>
  </r>
  <r>
    <x v="0"/>
    <x v="3"/>
    <x v="67"/>
    <x v="69"/>
    <x v="12"/>
    <s v="-"/>
    <d v="2019-04-10T00:00:00"/>
    <x v="1"/>
    <d v="2019-04-01T00:00:00"/>
    <x v="73"/>
    <x v="4"/>
    <s v="1010SY2"/>
    <m/>
    <s v="NTI314312"/>
    <x v="380"/>
    <n v="71.5"/>
    <m/>
    <x v="3"/>
    <s v="ENF T&amp;S"/>
    <m/>
    <n v="71.5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71.5"/>
    <n v="0"/>
    <n v="0"/>
    <n v="0"/>
    <n v="0"/>
    <n v="0"/>
    <n v="0"/>
    <n v="0"/>
    <n v="0"/>
    <n v="0"/>
    <n v="0"/>
    <n v="0"/>
    <n v="0"/>
  </r>
  <r>
    <x v="0"/>
    <x v="3"/>
    <x v="67"/>
    <x v="69"/>
    <x v="12"/>
    <s v="-"/>
    <d v="2019-04-15T00:00:00"/>
    <x v="1"/>
    <d v="2019-04-01T00:00:00"/>
    <x v="73"/>
    <x v="4"/>
    <s v="1010SY2"/>
    <m/>
    <s v="NTI314311"/>
    <x v="381"/>
    <n v="71.5"/>
    <m/>
    <x v="3"/>
    <s v="ENF T&amp;S"/>
    <m/>
    <n v="71.5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71.5"/>
    <n v="0"/>
    <n v="0"/>
    <n v="0"/>
    <n v="0"/>
    <n v="0"/>
    <n v="0"/>
    <n v="0"/>
    <n v="0"/>
    <n v="0"/>
    <n v="0"/>
    <n v="0"/>
    <n v="0"/>
  </r>
  <r>
    <x v="0"/>
    <x v="3"/>
    <x v="67"/>
    <x v="69"/>
    <x v="12"/>
    <s v="-"/>
    <d v="2019-04-10T00:00:00"/>
    <x v="1"/>
    <d v="2019-04-01T00:00:00"/>
    <x v="73"/>
    <x v="4"/>
    <s v="1010SY2"/>
    <m/>
    <s v="NTI314309"/>
    <x v="382"/>
    <n v="71.5"/>
    <m/>
    <x v="3"/>
    <s v="ENF T&amp;S"/>
    <m/>
    <n v="71.5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71.5"/>
    <n v="0"/>
    <n v="0"/>
    <n v="0"/>
    <n v="0"/>
    <n v="0"/>
    <n v="0"/>
    <n v="0"/>
    <n v="0"/>
    <n v="0"/>
    <n v="0"/>
    <n v="0"/>
    <n v="0"/>
  </r>
  <r>
    <x v="0"/>
    <x v="0"/>
    <x v="68"/>
    <x v="70"/>
    <x v="12"/>
    <m/>
    <d v="2019-08-21T00:00:00"/>
    <x v="0"/>
    <d v="2019-08-01T00:00:00"/>
    <x v="73"/>
    <x v="4"/>
    <s v="1010SY3"/>
    <m/>
    <s v="NTI305837"/>
    <x v="383"/>
    <n v="71.5"/>
    <m/>
    <x v="3"/>
    <s v="ENF T&amp;S"/>
    <m/>
    <n v="71.5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71.5"/>
    <n v="0"/>
    <n v="0"/>
    <n v="0"/>
    <n v="0"/>
    <n v="0"/>
    <n v="0"/>
    <n v="0"/>
    <n v="0"/>
    <n v="0"/>
    <n v="0"/>
    <n v="0"/>
    <n v="0"/>
  </r>
  <r>
    <x v="0"/>
    <x v="3"/>
    <x v="69"/>
    <x v="71"/>
    <x v="11"/>
    <s v="-"/>
    <d v="2019-04-15T00:00:00"/>
    <x v="1"/>
    <d v="2019-04-01T00:00:00"/>
    <x v="73"/>
    <x v="4"/>
    <s v="1010COM"/>
    <m/>
    <s v="NTI316162"/>
    <x v="384"/>
    <n v="71.5"/>
    <m/>
    <x v="3"/>
    <s v="COM T&amp;S"/>
    <m/>
    <m/>
    <n v="71.5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71.5"/>
    <n v="0"/>
    <n v="0"/>
    <n v="0"/>
    <n v="0"/>
    <n v="0"/>
    <n v="0"/>
    <n v="0"/>
    <n v="0"/>
    <n v="0"/>
    <n v="0"/>
    <n v="0"/>
  </r>
  <r>
    <x v="0"/>
    <x v="3"/>
    <x v="69"/>
    <x v="71"/>
    <x v="11"/>
    <s v="-"/>
    <d v="2019-04-15T00:00:00"/>
    <x v="1"/>
    <d v="2019-04-01T00:00:00"/>
    <x v="73"/>
    <x v="4"/>
    <s v="1010COM"/>
    <m/>
    <s v="NTI316163"/>
    <x v="385"/>
    <n v="71.5"/>
    <m/>
    <x v="3"/>
    <s v="COM T&amp;S"/>
    <m/>
    <m/>
    <n v="71.5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71.5"/>
    <n v="0"/>
    <n v="0"/>
    <n v="0"/>
    <n v="0"/>
    <n v="0"/>
    <n v="0"/>
    <n v="0"/>
    <n v="0"/>
    <n v="0"/>
    <n v="0"/>
    <n v="0"/>
  </r>
  <r>
    <x v="0"/>
    <x v="3"/>
    <x v="69"/>
    <x v="71"/>
    <x v="11"/>
    <s v="-"/>
    <d v="2019-04-15T00:00:00"/>
    <x v="1"/>
    <d v="2019-04-01T00:00:00"/>
    <x v="73"/>
    <x v="4"/>
    <s v="1010COM"/>
    <m/>
    <s v="NTI316164"/>
    <x v="386"/>
    <n v="71.5"/>
    <m/>
    <x v="3"/>
    <s v="COM T&amp;S"/>
    <m/>
    <m/>
    <n v="71.5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71.5"/>
    <n v="0"/>
    <n v="0"/>
    <n v="0"/>
    <n v="0"/>
    <n v="0"/>
    <n v="0"/>
    <n v="0"/>
    <n v="0"/>
    <n v="0"/>
    <n v="0"/>
    <n v="0"/>
  </r>
  <r>
    <x v="0"/>
    <x v="3"/>
    <x v="69"/>
    <x v="71"/>
    <x v="11"/>
    <s v="-"/>
    <d v="2019-04-15T00:00:00"/>
    <x v="1"/>
    <d v="2019-04-01T00:00:00"/>
    <x v="73"/>
    <x v="4"/>
    <s v="1010COM"/>
    <m/>
    <s v="NTI316166"/>
    <x v="387"/>
    <n v="71.5"/>
    <m/>
    <x v="3"/>
    <s v="COM T&amp;S"/>
    <m/>
    <m/>
    <n v="71.5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71.5"/>
    <n v="0"/>
    <n v="0"/>
    <n v="0"/>
    <n v="0"/>
    <n v="0"/>
    <n v="0"/>
    <n v="0"/>
    <n v="0"/>
    <n v="0"/>
    <n v="0"/>
    <n v="0"/>
  </r>
  <r>
    <x v="0"/>
    <x v="3"/>
    <x v="69"/>
    <x v="71"/>
    <x v="11"/>
    <s v="-"/>
    <d v="2019-04-15T00:00:00"/>
    <x v="1"/>
    <d v="2019-04-01T00:00:00"/>
    <x v="73"/>
    <x v="4"/>
    <s v="1010COM"/>
    <m/>
    <s v="NTI316167"/>
    <x v="388"/>
    <n v="71.5"/>
    <m/>
    <x v="3"/>
    <s v="COM T&amp;S"/>
    <m/>
    <m/>
    <n v="71.5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71.5"/>
    <n v="0"/>
    <n v="0"/>
    <n v="0"/>
    <n v="0"/>
    <n v="0"/>
    <n v="0"/>
    <n v="0"/>
    <n v="0"/>
    <n v="0"/>
    <n v="0"/>
    <n v="0"/>
  </r>
  <r>
    <x v="0"/>
    <x v="3"/>
    <x v="69"/>
    <x v="71"/>
    <x v="11"/>
    <s v="-"/>
    <d v="2019-04-15T00:00:00"/>
    <x v="1"/>
    <d v="2019-04-01T00:00:00"/>
    <x v="73"/>
    <x v="4"/>
    <s v="1010COM"/>
    <m/>
    <s v="NTI316169"/>
    <x v="389"/>
    <n v="71.5"/>
    <m/>
    <x v="3"/>
    <s v="COM T&amp;S"/>
    <m/>
    <m/>
    <n v="71.5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71.5"/>
    <n v="0"/>
    <n v="0"/>
    <n v="0"/>
    <n v="0"/>
    <n v="0"/>
    <n v="0"/>
    <n v="0"/>
    <n v="0"/>
    <n v="0"/>
    <n v="0"/>
    <n v="0"/>
  </r>
  <r>
    <x v="0"/>
    <x v="3"/>
    <x v="69"/>
    <x v="71"/>
    <x v="11"/>
    <s v="-"/>
    <d v="2019-04-15T00:00:00"/>
    <x v="1"/>
    <d v="2019-04-01T00:00:00"/>
    <x v="73"/>
    <x v="4"/>
    <s v="1010COM"/>
    <m/>
    <s v="NTI316170"/>
    <x v="390"/>
    <n v="71.5"/>
    <m/>
    <x v="3"/>
    <s v="COM T&amp;S"/>
    <m/>
    <m/>
    <n v="71.5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71.5"/>
    <n v="0"/>
    <n v="0"/>
    <n v="0"/>
    <n v="0"/>
    <n v="0"/>
    <n v="0"/>
    <n v="0"/>
    <n v="0"/>
    <n v="0"/>
    <n v="0"/>
    <n v="0"/>
  </r>
  <r>
    <x v="0"/>
    <x v="3"/>
    <x v="69"/>
    <x v="71"/>
    <x v="11"/>
    <s v="-"/>
    <d v="2019-04-15T00:00:00"/>
    <x v="1"/>
    <d v="2019-04-01T00:00:00"/>
    <x v="73"/>
    <x v="4"/>
    <s v="1010COM"/>
    <m/>
    <s v="NTI316171"/>
    <x v="391"/>
    <n v="71.5"/>
    <m/>
    <x v="3"/>
    <s v="COM T&amp;S"/>
    <m/>
    <m/>
    <n v="71.5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71.5"/>
    <n v="0"/>
    <n v="0"/>
    <n v="0"/>
    <n v="0"/>
    <n v="0"/>
    <n v="0"/>
    <n v="0"/>
    <n v="0"/>
    <n v="0"/>
    <n v="0"/>
    <n v="0"/>
  </r>
  <r>
    <x v="0"/>
    <x v="3"/>
    <x v="69"/>
    <x v="71"/>
    <x v="11"/>
    <s v="-"/>
    <d v="2019-04-15T00:00:00"/>
    <x v="1"/>
    <d v="2019-04-01T00:00:00"/>
    <x v="73"/>
    <x v="4"/>
    <s v="1010COM"/>
    <m/>
    <s v="NTI316172"/>
    <x v="392"/>
    <n v="71.5"/>
    <m/>
    <x v="3"/>
    <s v="COM T&amp;S"/>
    <m/>
    <m/>
    <n v="71.5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71.5"/>
    <n v="0"/>
    <n v="0"/>
    <n v="0"/>
    <n v="0"/>
    <n v="0"/>
    <n v="0"/>
    <n v="0"/>
    <n v="0"/>
    <n v="0"/>
    <n v="0"/>
    <n v="0"/>
  </r>
  <r>
    <x v="0"/>
    <x v="3"/>
    <x v="69"/>
    <x v="71"/>
    <x v="11"/>
    <s v="-"/>
    <d v="2019-04-15T00:00:00"/>
    <x v="1"/>
    <d v="2019-04-01T00:00:00"/>
    <x v="73"/>
    <x v="4"/>
    <s v="1010COM"/>
    <m/>
    <s v="NTI316188"/>
    <x v="393"/>
    <n v="71.5"/>
    <m/>
    <x v="3"/>
    <s v="COM T&amp;S"/>
    <m/>
    <m/>
    <n v="71.5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71.5"/>
    <n v="0"/>
    <n v="0"/>
    <n v="0"/>
    <n v="0"/>
    <n v="0"/>
    <n v="0"/>
    <n v="0"/>
    <n v="0"/>
    <n v="0"/>
    <n v="0"/>
    <n v="0"/>
  </r>
  <r>
    <x v="0"/>
    <x v="3"/>
    <x v="69"/>
    <x v="71"/>
    <x v="11"/>
    <s v="-"/>
    <d v="2019-04-15T00:00:00"/>
    <x v="1"/>
    <d v="2019-04-01T00:00:00"/>
    <x v="73"/>
    <x v="4"/>
    <s v="1010COM"/>
    <m/>
    <s v="NTI316194"/>
    <x v="394"/>
    <n v="71.5"/>
    <m/>
    <x v="3"/>
    <s v="COM T&amp;S"/>
    <m/>
    <m/>
    <n v="71.5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71.5"/>
    <n v="0"/>
    <n v="0"/>
    <n v="0"/>
    <n v="0"/>
    <n v="0"/>
    <n v="0"/>
    <n v="0"/>
    <n v="0"/>
    <n v="0"/>
    <n v="0"/>
    <n v="0"/>
  </r>
  <r>
    <x v="0"/>
    <x v="3"/>
    <x v="66"/>
    <x v="68"/>
    <x v="22"/>
    <s v="-"/>
    <d v="2019-04-10T00:00:00"/>
    <x v="1"/>
    <d v="2019-04-01T00:00:00"/>
    <x v="73"/>
    <x v="0"/>
    <s v="1010LD1"/>
    <m/>
    <s v="NTI315207"/>
    <x v="395"/>
    <n v="71.5"/>
    <m/>
    <x v="3"/>
    <s v="L&amp;D T&amp;S"/>
    <m/>
    <m/>
    <n v="71.5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71.5"/>
    <n v="0"/>
    <n v="0"/>
    <n v="0"/>
    <n v="0"/>
    <n v="0"/>
    <n v="0"/>
    <n v="0"/>
    <n v="0"/>
    <n v="0"/>
    <n v="0"/>
    <n v="0"/>
  </r>
  <r>
    <x v="0"/>
    <x v="3"/>
    <x v="66"/>
    <x v="68"/>
    <x v="22"/>
    <s v="-"/>
    <d v="2019-04-15T00:00:00"/>
    <x v="1"/>
    <d v="2019-04-01T00:00:00"/>
    <x v="73"/>
    <x v="0"/>
    <s v="1010LD1"/>
    <m/>
    <s v="NTI316307"/>
    <x v="396"/>
    <n v="71.5"/>
    <m/>
    <x v="3"/>
    <s v="L&amp;D T&amp;S"/>
    <m/>
    <m/>
    <n v="71.5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71.5"/>
    <n v="0"/>
    <n v="0"/>
    <n v="0"/>
    <n v="0"/>
    <n v="0"/>
    <n v="0"/>
    <n v="0"/>
    <n v="0"/>
    <n v="0"/>
    <n v="0"/>
    <n v="0"/>
  </r>
  <r>
    <x v="0"/>
    <x v="3"/>
    <x v="68"/>
    <x v="70"/>
    <x v="12"/>
    <s v="-"/>
    <d v="2019-04-10T00:00:00"/>
    <x v="1"/>
    <d v="2019-04-01T00:00:00"/>
    <x v="73"/>
    <x v="4"/>
    <s v="1010SY3"/>
    <m/>
    <s v="NTI315031"/>
    <x v="397"/>
    <n v="71.5"/>
    <m/>
    <x v="3"/>
    <s v="ENF T&amp;S"/>
    <m/>
    <m/>
    <n v="71.5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71.5"/>
    <n v="0"/>
    <n v="0"/>
    <n v="0"/>
    <n v="0"/>
    <n v="0"/>
    <n v="0"/>
    <n v="0"/>
    <n v="0"/>
    <n v="0"/>
    <n v="0"/>
    <n v="0"/>
  </r>
  <r>
    <x v="0"/>
    <x v="4"/>
    <x v="66"/>
    <x v="68"/>
    <x v="22"/>
    <s v="-"/>
    <d v="2019-05-01T00:00:00"/>
    <x v="1"/>
    <d v="2019-05-01T00:00:00"/>
    <x v="73"/>
    <x v="0"/>
    <s v="1010LD1"/>
    <m/>
    <s v="NTI318246"/>
    <x v="398"/>
    <n v="71.5"/>
    <m/>
    <x v="3"/>
    <s v="L&amp;D T&amp;S"/>
    <m/>
    <m/>
    <m/>
    <n v="71.5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71.5"/>
    <n v="0"/>
    <n v="0"/>
    <n v="0"/>
    <n v="0"/>
    <n v="0"/>
    <n v="0"/>
    <n v="0"/>
    <n v="0"/>
    <n v="0"/>
    <n v="0"/>
  </r>
  <r>
    <x v="0"/>
    <x v="5"/>
    <x v="2"/>
    <x v="2"/>
    <x v="2"/>
    <s v="-"/>
    <d v="2019-07-25T00:00:00"/>
    <x v="1"/>
    <d v="2019-07-01T00:00:00"/>
    <x v="73"/>
    <x v="0"/>
    <s v="1469EN1"/>
    <m/>
    <s v="NTI316117"/>
    <x v="399"/>
    <n v="100"/>
    <m/>
    <x v="3"/>
    <m/>
    <m/>
    <m/>
    <m/>
    <n v="100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100"/>
    <n v="0"/>
    <n v="0"/>
    <n v="0"/>
    <n v="0"/>
    <n v="0"/>
    <n v="0"/>
    <n v="0"/>
    <n v="0"/>
    <n v="0"/>
    <n v="0"/>
  </r>
  <r>
    <x v="0"/>
    <x v="4"/>
    <x v="66"/>
    <x v="68"/>
    <x v="22"/>
    <s v="-"/>
    <d v="2019-05-21T00:00:00"/>
    <x v="1"/>
    <d v="2019-05-01T00:00:00"/>
    <x v="73"/>
    <x v="0"/>
    <s v="1010LD1"/>
    <m/>
    <s v="NTI320572"/>
    <x v="400"/>
    <n v="71.5"/>
    <m/>
    <x v="3"/>
    <s v="L&amp;D T&amp;S"/>
    <m/>
    <m/>
    <m/>
    <n v="71.5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71.5"/>
    <n v="0"/>
    <n v="0"/>
    <n v="0"/>
    <n v="0"/>
    <n v="0"/>
    <n v="0"/>
    <n v="0"/>
    <n v="0"/>
    <n v="0"/>
    <n v="0"/>
  </r>
  <r>
    <x v="0"/>
    <x v="4"/>
    <x v="70"/>
    <x v="72"/>
    <x v="23"/>
    <s v="-"/>
    <d v="2019-05-21T00:00:00"/>
    <x v="1"/>
    <d v="2019-05-01T00:00:00"/>
    <x v="73"/>
    <x v="4"/>
    <s v="1010RFI"/>
    <m/>
    <s v="NTI319236"/>
    <x v="401"/>
    <n v="71.5"/>
    <m/>
    <x v="3"/>
    <s v="RFI T&amp;S"/>
    <m/>
    <m/>
    <m/>
    <n v="71.5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71.5"/>
    <n v="0"/>
    <n v="0"/>
    <n v="0"/>
    <n v="0"/>
    <n v="0"/>
    <n v="0"/>
    <n v="0"/>
    <n v="0"/>
    <n v="0"/>
    <n v="0"/>
  </r>
  <r>
    <x v="0"/>
    <x v="4"/>
    <x v="70"/>
    <x v="72"/>
    <x v="23"/>
    <s v="-"/>
    <d v="2019-05-21T00:00:00"/>
    <x v="1"/>
    <d v="2019-05-01T00:00:00"/>
    <x v="73"/>
    <x v="4"/>
    <s v="1010RFI"/>
    <m/>
    <s v="NTI320445"/>
    <x v="402"/>
    <n v="214.5"/>
    <m/>
    <x v="3"/>
    <s v="RFI T&amp;S"/>
    <m/>
    <m/>
    <m/>
    <n v="214.5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214.5"/>
    <n v="0"/>
    <n v="0"/>
    <n v="0"/>
    <n v="0"/>
    <n v="0"/>
    <n v="0"/>
    <n v="0"/>
    <n v="0"/>
    <n v="0"/>
    <n v="0"/>
  </r>
  <r>
    <x v="0"/>
    <x v="4"/>
    <x v="71"/>
    <x v="73"/>
    <x v="24"/>
    <s v="-"/>
    <d v="2019-05-21T00:00:00"/>
    <x v="1"/>
    <d v="2019-05-01T00:00:00"/>
    <x v="73"/>
    <x v="0"/>
    <s v="1010STR"/>
    <m/>
    <s v="NTI321082"/>
    <x v="403"/>
    <n v="71.5"/>
    <m/>
    <x v="3"/>
    <s v="F&amp;C T&amp;S"/>
    <m/>
    <m/>
    <m/>
    <n v="71.5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71.5"/>
    <n v="0"/>
    <n v="0"/>
    <n v="0"/>
    <n v="0"/>
    <n v="0"/>
    <n v="0"/>
    <n v="0"/>
    <n v="0"/>
    <n v="0"/>
    <n v="0"/>
  </r>
  <r>
    <x v="0"/>
    <x v="4"/>
    <x v="71"/>
    <x v="73"/>
    <x v="24"/>
    <s v="-"/>
    <d v="2019-05-23T00:00:00"/>
    <x v="1"/>
    <d v="2019-05-01T00:00:00"/>
    <x v="73"/>
    <x v="0"/>
    <s v="1010STR"/>
    <m/>
    <s v="NTI322311"/>
    <x v="404"/>
    <n v="71.5"/>
    <m/>
    <x v="3"/>
    <s v="F&amp;C T&amp;S"/>
    <m/>
    <m/>
    <m/>
    <n v="71.5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71.5"/>
    <n v="0"/>
    <n v="0"/>
    <n v="0"/>
    <n v="0"/>
    <n v="0"/>
    <n v="0"/>
    <n v="0"/>
    <n v="0"/>
    <n v="0"/>
    <n v="0"/>
  </r>
  <r>
    <x v="0"/>
    <x v="4"/>
    <x v="19"/>
    <x v="20"/>
    <x v="12"/>
    <s v="-"/>
    <d v="2019-05-21T00:00:00"/>
    <x v="1"/>
    <d v="2019-05-01T00:00:00"/>
    <x v="73"/>
    <x v="4"/>
    <s v="1010SY1"/>
    <m/>
    <s v="NTI319459"/>
    <x v="405"/>
    <n v="143"/>
    <m/>
    <x v="3"/>
    <s v="ENF T&amp;S"/>
    <m/>
    <m/>
    <m/>
    <n v="143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143"/>
    <n v="0"/>
    <n v="0"/>
    <n v="0"/>
    <n v="0"/>
    <n v="0"/>
    <n v="0"/>
    <n v="0"/>
    <n v="0"/>
    <n v="0"/>
    <n v="0"/>
  </r>
  <r>
    <x v="0"/>
    <x v="4"/>
    <x v="68"/>
    <x v="70"/>
    <x v="12"/>
    <s v="-"/>
    <d v="2019-05-01T00:00:00"/>
    <x v="1"/>
    <d v="2019-05-01T00:00:00"/>
    <x v="73"/>
    <x v="4"/>
    <s v="1010SY3"/>
    <m/>
    <s v="NTI318272"/>
    <x v="406"/>
    <n v="71.5"/>
    <m/>
    <x v="3"/>
    <s v="ENF T&amp;S"/>
    <m/>
    <m/>
    <m/>
    <n v="71.5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71.5"/>
    <n v="0"/>
    <n v="0"/>
    <n v="0"/>
    <n v="0"/>
    <n v="0"/>
    <n v="0"/>
    <n v="0"/>
    <n v="0"/>
    <n v="0"/>
    <n v="0"/>
  </r>
  <r>
    <x v="0"/>
    <x v="4"/>
    <x v="68"/>
    <x v="70"/>
    <x v="12"/>
    <s v="-"/>
    <d v="2019-05-21T00:00:00"/>
    <x v="1"/>
    <d v="2019-05-01T00:00:00"/>
    <x v="73"/>
    <x v="4"/>
    <s v="1010SY3"/>
    <m/>
    <s v="NTI321288"/>
    <x v="407"/>
    <n v="71.5"/>
    <m/>
    <x v="3"/>
    <s v="ENF T&amp;S"/>
    <m/>
    <m/>
    <m/>
    <n v="71.5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71.5"/>
    <n v="0"/>
    <n v="0"/>
    <n v="0"/>
    <n v="0"/>
    <n v="0"/>
    <n v="0"/>
    <n v="0"/>
    <n v="0"/>
    <n v="0"/>
    <n v="0"/>
  </r>
  <r>
    <x v="0"/>
    <x v="4"/>
    <x v="72"/>
    <x v="74"/>
    <x v="12"/>
    <s v="-"/>
    <d v="2019-05-21T00:00:00"/>
    <x v="1"/>
    <d v="2019-05-01T00:00:00"/>
    <x v="73"/>
    <x v="4"/>
    <s v="1010SY4"/>
    <m/>
    <s v="NTI319490"/>
    <x v="408"/>
    <n v="143"/>
    <m/>
    <x v="3"/>
    <s v="ENF T&amp;S"/>
    <m/>
    <m/>
    <m/>
    <n v="143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143"/>
    <n v="0"/>
    <n v="0"/>
    <n v="0"/>
    <n v="0"/>
    <n v="0"/>
    <n v="0"/>
    <n v="0"/>
    <n v="0"/>
    <n v="0"/>
    <n v="0"/>
  </r>
  <r>
    <x v="0"/>
    <x v="4"/>
    <x v="69"/>
    <x v="71"/>
    <x v="11"/>
    <s v="-"/>
    <d v="2019-05-28T00:00:00"/>
    <x v="1"/>
    <d v="2019-05-01T00:00:00"/>
    <x v="73"/>
    <x v="4"/>
    <s v="1010COM"/>
    <m/>
    <s v="NTI322376"/>
    <x v="409"/>
    <n v="71.5"/>
    <m/>
    <x v="3"/>
    <s v="COM T&amp;S"/>
    <m/>
    <m/>
    <m/>
    <n v="71.5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71.5"/>
    <n v="0"/>
    <n v="0"/>
    <n v="0"/>
    <n v="0"/>
    <n v="0"/>
    <n v="0"/>
    <n v="0"/>
    <n v="0"/>
    <n v="0"/>
    <n v="0"/>
  </r>
  <r>
    <x v="0"/>
    <x v="4"/>
    <x v="70"/>
    <x v="72"/>
    <x v="23"/>
    <s v="-"/>
    <d v="2019-05-30T00:00:00"/>
    <x v="1"/>
    <d v="2019-05-01T00:00:00"/>
    <x v="73"/>
    <x v="4"/>
    <s v="1010RFI"/>
    <m/>
    <s v="NTI323166"/>
    <x v="410"/>
    <n v="71.5"/>
    <m/>
    <x v="3"/>
    <s v="RFI T&amp;S"/>
    <m/>
    <m/>
    <m/>
    <n v="71.5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71.5"/>
    <n v="0"/>
    <n v="0"/>
    <n v="0"/>
    <n v="0"/>
    <n v="0"/>
    <n v="0"/>
    <n v="0"/>
    <n v="0"/>
    <n v="0"/>
    <n v="0"/>
  </r>
  <r>
    <x v="0"/>
    <x v="4"/>
    <x v="71"/>
    <x v="73"/>
    <x v="24"/>
    <s v="-"/>
    <d v="2019-05-28T00:00:00"/>
    <x v="1"/>
    <d v="2019-05-01T00:00:00"/>
    <x v="73"/>
    <x v="0"/>
    <s v="1010STR"/>
    <m/>
    <s v="NTI322367"/>
    <x v="411"/>
    <n v="71.5"/>
    <m/>
    <x v="3"/>
    <s v="F&amp;C T&amp;S"/>
    <m/>
    <m/>
    <m/>
    <n v="71.5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71.5"/>
    <n v="0"/>
    <n v="0"/>
    <n v="0"/>
    <n v="0"/>
    <n v="0"/>
    <n v="0"/>
    <n v="0"/>
    <n v="0"/>
    <n v="0"/>
    <n v="0"/>
  </r>
  <r>
    <x v="0"/>
    <x v="5"/>
    <x v="70"/>
    <x v="72"/>
    <x v="23"/>
    <s v="-"/>
    <d v="2019-06-10T00:00:00"/>
    <x v="1"/>
    <d v="2019-06-01T00:00:00"/>
    <x v="73"/>
    <x v="4"/>
    <s v="1010RFI"/>
    <m/>
    <s v="NTI324610"/>
    <x v="412"/>
    <n v="71.5"/>
    <m/>
    <x v="3"/>
    <s v="RFI T&amp;S"/>
    <m/>
    <m/>
    <m/>
    <m/>
    <n v="71.5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71.5"/>
    <n v="0"/>
    <n v="0"/>
    <n v="0"/>
    <n v="0"/>
    <n v="0"/>
    <n v="0"/>
    <n v="0"/>
    <n v="0"/>
    <n v="0"/>
  </r>
  <r>
    <x v="0"/>
    <x v="5"/>
    <x v="67"/>
    <x v="69"/>
    <x v="12"/>
    <s v="-"/>
    <d v="2019-06-05T00:00:00"/>
    <x v="1"/>
    <d v="2019-06-01T00:00:00"/>
    <x v="73"/>
    <x v="4"/>
    <s v="1010SY2"/>
    <m/>
    <s v="NTI324280"/>
    <x v="413"/>
    <n v="71.5"/>
    <m/>
    <x v="3"/>
    <s v="ENF T&amp;S"/>
    <m/>
    <m/>
    <m/>
    <m/>
    <n v="71.5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71.5"/>
    <n v="0"/>
    <n v="0"/>
    <n v="0"/>
    <n v="0"/>
    <n v="0"/>
    <n v="0"/>
    <n v="0"/>
    <n v="0"/>
    <n v="0"/>
  </r>
  <r>
    <x v="0"/>
    <x v="5"/>
    <x v="67"/>
    <x v="69"/>
    <x v="12"/>
    <s v="-"/>
    <d v="2019-06-06T00:00:00"/>
    <x v="1"/>
    <d v="2019-06-01T00:00:00"/>
    <x v="73"/>
    <x v="4"/>
    <s v="1010SY2"/>
    <m/>
    <s v="NTI324454"/>
    <x v="414"/>
    <n v="71.5"/>
    <m/>
    <x v="3"/>
    <s v="ENF T&amp;S"/>
    <m/>
    <m/>
    <m/>
    <m/>
    <n v="71.5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71.5"/>
    <n v="0"/>
    <n v="0"/>
    <n v="0"/>
    <n v="0"/>
    <n v="0"/>
    <n v="0"/>
    <n v="0"/>
    <n v="0"/>
    <n v="0"/>
  </r>
  <r>
    <x v="0"/>
    <x v="5"/>
    <x v="72"/>
    <x v="74"/>
    <x v="12"/>
    <s v="-"/>
    <d v="2019-06-03T00:00:00"/>
    <x v="1"/>
    <d v="2019-06-01T00:00:00"/>
    <x v="73"/>
    <x v="4"/>
    <s v="1010SY4"/>
    <m/>
    <s v="NTI1323355"/>
    <x v="415"/>
    <n v="143"/>
    <m/>
    <x v="3"/>
    <s v="ENF T&amp;S"/>
    <m/>
    <m/>
    <m/>
    <m/>
    <n v="143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143"/>
    <n v="0"/>
    <n v="0"/>
    <n v="0"/>
    <n v="0"/>
    <n v="0"/>
    <n v="0"/>
    <n v="0"/>
    <n v="0"/>
    <n v="0"/>
  </r>
  <r>
    <x v="0"/>
    <x v="5"/>
    <x v="72"/>
    <x v="74"/>
    <x v="12"/>
    <s v="-"/>
    <d v="2019-06-03T00:00:00"/>
    <x v="1"/>
    <d v="2019-06-01T00:00:00"/>
    <x v="73"/>
    <x v="4"/>
    <s v="1010SY4"/>
    <m/>
    <s v="NTI323356"/>
    <x v="416"/>
    <n v="143"/>
    <m/>
    <x v="3"/>
    <s v="ENF T&amp;S"/>
    <m/>
    <m/>
    <m/>
    <m/>
    <n v="143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143"/>
    <n v="0"/>
    <n v="0"/>
    <n v="0"/>
    <n v="0"/>
    <n v="0"/>
    <n v="0"/>
    <n v="0"/>
    <n v="0"/>
    <n v="0"/>
  </r>
  <r>
    <x v="0"/>
    <x v="5"/>
    <x v="66"/>
    <x v="68"/>
    <x v="22"/>
    <s v="-"/>
    <d v="2019-06-17T00:00:00"/>
    <x v="1"/>
    <d v="2019-06-01T00:00:00"/>
    <x v="73"/>
    <x v="0"/>
    <s v="1010LD1"/>
    <m/>
    <s v="NTI325729"/>
    <x v="417"/>
    <n v="71.5"/>
    <m/>
    <x v="3"/>
    <s v="L&amp;D T&amp;S"/>
    <m/>
    <m/>
    <m/>
    <m/>
    <n v="71.5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71.5"/>
    <n v="0"/>
    <n v="0"/>
    <n v="0"/>
    <n v="0"/>
    <n v="0"/>
    <n v="0"/>
    <n v="0"/>
    <n v="0"/>
    <n v="0"/>
  </r>
  <r>
    <x v="0"/>
    <x v="5"/>
    <x v="71"/>
    <x v="73"/>
    <x v="24"/>
    <s v="-"/>
    <d v="2019-06-17T00:00:00"/>
    <x v="1"/>
    <d v="2019-06-01T00:00:00"/>
    <x v="73"/>
    <x v="0"/>
    <s v="1010STR"/>
    <m/>
    <s v="NTI325987"/>
    <x v="418"/>
    <n v="71.5"/>
    <m/>
    <x v="3"/>
    <s v="F&amp;C T&amp;S"/>
    <m/>
    <m/>
    <m/>
    <m/>
    <n v="71.5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71.5"/>
    <n v="0"/>
    <n v="0"/>
    <n v="0"/>
    <n v="0"/>
    <n v="0"/>
    <n v="0"/>
    <n v="0"/>
    <n v="0"/>
    <n v="0"/>
  </r>
  <r>
    <x v="0"/>
    <x v="6"/>
    <x v="70"/>
    <x v="72"/>
    <x v="23"/>
    <s v="-"/>
    <d v="2019-07-01T00:00:00"/>
    <x v="1"/>
    <d v="2019-07-01T00:00:00"/>
    <x v="73"/>
    <x v="4"/>
    <s v="1010RFI"/>
    <m/>
    <s v="NTI327476"/>
    <x v="419"/>
    <n v="71.5"/>
    <m/>
    <x v="3"/>
    <s v="RFI T&amp;S"/>
    <m/>
    <m/>
    <m/>
    <m/>
    <n v="71.5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71.5"/>
    <n v="0"/>
    <n v="0"/>
    <n v="0"/>
    <n v="0"/>
    <n v="0"/>
    <n v="0"/>
    <n v="0"/>
    <n v="0"/>
    <n v="0"/>
  </r>
  <r>
    <x v="0"/>
    <x v="6"/>
    <x v="68"/>
    <x v="70"/>
    <x v="12"/>
    <s v="-"/>
    <d v="2019-07-04T00:00:00"/>
    <x v="1"/>
    <d v="2019-07-01T00:00:00"/>
    <x v="73"/>
    <x v="4"/>
    <s v="1010SY3"/>
    <m/>
    <s v="NTI327845"/>
    <x v="420"/>
    <n v="71.5"/>
    <m/>
    <x v="3"/>
    <s v="ENF T&amp;S"/>
    <m/>
    <m/>
    <m/>
    <m/>
    <n v="71.5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71.5"/>
    <n v="0"/>
    <n v="0"/>
    <n v="0"/>
    <n v="0"/>
    <n v="0"/>
    <n v="0"/>
    <n v="0"/>
    <n v="0"/>
    <n v="0"/>
  </r>
  <r>
    <x v="0"/>
    <x v="6"/>
    <x v="69"/>
    <x v="71"/>
    <x v="11"/>
    <s v="-"/>
    <d v="2019-07-17T00:00:00"/>
    <x v="1"/>
    <d v="2019-07-01T00:00:00"/>
    <x v="73"/>
    <x v="4"/>
    <s v="1010COM"/>
    <m/>
    <s v="NTI330426"/>
    <x v="421"/>
    <n v="71.5"/>
    <m/>
    <x v="3"/>
    <s v="COM T&amp;S"/>
    <m/>
    <m/>
    <m/>
    <m/>
    <m/>
    <n v="71.5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71.5"/>
    <n v="0"/>
    <n v="0"/>
    <n v="0"/>
    <n v="0"/>
    <n v="0"/>
    <n v="0"/>
    <n v="0"/>
    <n v="0"/>
  </r>
  <r>
    <x v="0"/>
    <x v="6"/>
    <x v="67"/>
    <x v="69"/>
    <x v="12"/>
    <s v="-"/>
    <d v="2019-07-25T00:00:00"/>
    <x v="1"/>
    <d v="2019-07-01T00:00:00"/>
    <x v="73"/>
    <x v="4"/>
    <s v="1010SY2"/>
    <m/>
    <s v="NTI331757"/>
    <x v="422"/>
    <n v="71.5"/>
    <m/>
    <x v="3"/>
    <s v="ENF T&amp;S"/>
    <m/>
    <m/>
    <m/>
    <m/>
    <m/>
    <n v="71.5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71.5"/>
    <n v="0"/>
    <n v="0"/>
    <n v="0"/>
    <n v="0"/>
    <n v="0"/>
    <n v="0"/>
    <n v="0"/>
    <n v="0"/>
  </r>
  <r>
    <x v="0"/>
    <x v="6"/>
    <x v="72"/>
    <x v="74"/>
    <x v="12"/>
    <s v="-"/>
    <d v="2019-07-26T00:00:00"/>
    <x v="1"/>
    <d v="2019-07-01T00:00:00"/>
    <x v="73"/>
    <x v="4"/>
    <s v="1010SY4"/>
    <m/>
    <s v="NTI332025"/>
    <x v="423"/>
    <n v="214.5"/>
    <m/>
    <x v="3"/>
    <s v="ENF T&amp;S"/>
    <m/>
    <m/>
    <m/>
    <m/>
    <m/>
    <n v="214.5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214.5"/>
    <n v="0"/>
    <n v="0"/>
    <n v="0"/>
    <n v="0"/>
    <n v="0"/>
    <n v="0"/>
    <n v="0"/>
    <n v="0"/>
  </r>
  <r>
    <x v="0"/>
    <x v="0"/>
    <x v="69"/>
    <x v="71"/>
    <x v="11"/>
    <m/>
    <d v="2019-07-31T00:00:00"/>
    <x v="0"/>
    <d v="2019-08-01T00:00:00"/>
    <x v="73"/>
    <x v="4"/>
    <s v="1010COM"/>
    <m/>
    <s v="NTI332813"/>
    <x v="424"/>
    <n v="71.5"/>
    <m/>
    <x v="3"/>
    <m/>
    <m/>
    <m/>
    <m/>
    <m/>
    <m/>
    <n v="71.5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71.5"/>
    <n v="0"/>
    <n v="0"/>
    <n v="0"/>
    <n v="0"/>
    <n v="0"/>
    <n v="0"/>
    <n v="0"/>
    <n v="0"/>
  </r>
  <r>
    <x v="0"/>
    <x v="0"/>
    <x v="69"/>
    <x v="71"/>
    <x v="11"/>
    <m/>
    <d v="2019-07-30T00:00:00"/>
    <x v="0"/>
    <d v="2019-08-01T00:00:00"/>
    <x v="73"/>
    <x v="4"/>
    <s v="1010COM"/>
    <m/>
    <s v="NTI332740"/>
    <x v="425"/>
    <n v="786.5"/>
    <m/>
    <x v="3"/>
    <m/>
    <m/>
    <m/>
    <m/>
    <m/>
    <m/>
    <n v="786.5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786.5"/>
    <n v="0"/>
    <n v="0"/>
    <n v="0"/>
    <n v="0"/>
    <n v="0"/>
    <n v="0"/>
    <n v="0"/>
    <n v="0"/>
  </r>
  <r>
    <x v="0"/>
    <x v="0"/>
    <x v="71"/>
    <x v="73"/>
    <x v="24"/>
    <m/>
    <d v="2019-08-01T00:00:00"/>
    <x v="0"/>
    <d v="2019-08-01T00:00:00"/>
    <x v="73"/>
    <x v="0"/>
    <s v="1010STR"/>
    <m/>
    <s v="NTI332922"/>
    <x v="426"/>
    <n v="71.5"/>
    <m/>
    <x v="3"/>
    <s v="F&amp;C T&amp;S"/>
    <m/>
    <m/>
    <m/>
    <m/>
    <m/>
    <n v="71.5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71.5"/>
    <n v="0"/>
    <n v="0"/>
    <n v="0"/>
    <n v="0"/>
    <n v="0"/>
    <n v="0"/>
    <n v="0"/>
    <n v="0"/>
  </r>
  <r>
    <x v="0"/>
    <x v="0"/>
    <x v="19"/>
    <x v="20"/>
    <x v="12"/>
    <m/>
    <d v="2019-08-02T00:00:00"/>
    <x v="0"/>
    <d v="2019-08-01T00:00:00"/>
    <x v="73"/>
    <x v="4"/>
    <s v="1010SY1"/>
    <m/>
    <s v="NTI333054"/>
    <x v="427"/>
    <n v="71.5"/>
    <m/>
    <x v="3"/>
    <m/>
    <m/>
    <m/>
    <m/>
    <m/>
    <m/>
    <n v="71.5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71.5"/>
    <n v="0"/>
    <n v="0"/>
    <n v="0"/>
    <n v="0"/>
    <n v="0"/>
    <n v="0"/>
    <n v="0"/>
    <n v="0"/>
  </r>
  <r>
    <x v="0"/>
    <x v="0"/>
    <x v="72"/>
    <x v="74"/>
    <x v="12"/>
    <m/>
    <d v="2019-08-13T00:00:00"/>
    <x v="0"/>
    <d v="2019-08-01T00:00:00"/>
    <x v="73"/>
    <x v="4"/>
    <s v="1010SY4"/>
    <m/>
    <s v="NTI334251"/>
    <x v="428"/>
    <n v="143"/>
    <m/>
    <x v="3"/>
    <m/>
    <m/>
    <m/>
    <m/>
    <m/>
    <m/>
    <n v="143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143"/>
    <n v="0"/>
    <n v="0"/>
    <n v="0"/>
    <n v="0"/>
    <n v="0"/>
    <n v="0"/>
    <n v="0"/>
    <n v="0"/>
  </r>
  <r>
    <x v="0"/>
    <x v="0"/>
    <x v="69"/>
    <x v="71"/>
    <x v="11"/>
    <m/>
    <d v="2019-08-16T00:00:00"/>
    <x v="0"/>
    <d v="2019-08-01T00:00:00"/>
    <x v="73"/>
    <x v="4"/>
    <s v="1010COM"/>
    <m/>
    <s v="NTI334690"/>
    <x v="429"/>
    <n v="71.5"/>
    <m/>
    <x v="3"/>
    <m/>
    <m/>
    <m/>
    <m/>
    <m/>
    <m/>
    <m/>
    <n v="71.5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71.5"/>
    <n v="0"/>
    <n v="0"/>
    <n v="0"/>
    <n v="0"/>
    <n v="0"/>
    <n v="0"/>
    <n v="0"/>
  </r>
  <r>
    <x v="0"/>
    <x v="0"/>
    <x v="69"/>
    <x v="71"/>
    <x v="11"/>
    <m/>
    <d v="2019-08-16T00:00:00"/>
    <x v="0"/>
    <d v="2019-08-01T00:00:00"/>
    <x v="73"/>
    <x v="4"/>
    <s v="1010COM"/>
    <m/>
    <s v="NTI334696"/>
    <x v="430"/>
    <n v="71.5"/>
    <m/>
    <x v="3"/>
    <m/>
    <m/>
    <m/>
    <m/>
    <m/>
    <m/>
    <m/>
    <n v="71.5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71.5"/>
    <n v="0"/>
    <n v="0"/>
    <n v="0"/>
    <n v="0"/>
    <n v="0"/>
    <n v="0"/>
    <n v="0"/>
  </r>
  <r>
    <x v="0"/>
    <x v="0"/>
    <x v="71"/>
    <x v="73"/>
    <x v="24"/>
    <m/>
    <d v="2019-08-09T00:00:00"/>
    <x v="0"/>
    <d v="2019-08-01T00:00:00"/>
    <x v="73"/>
    <x v="0"/>
    <s v="1010STR"/>
    <m/>
    <s v="NTI333977"/>
    <x v="431"/>
    <n v="71.5"/>
    <m/>
    <x v="3"/>
    <s v="F&amp;C T&amp;S"/>
    <m/>
    <m/>
    <m/>
    <m/>
    <m/>
    <m/>
    <n v="71.5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71.5"/>
    <n v="0"/>
    <n v="0"/>
    <n v="0"/>
    <n v="0"/>
    <n v="0"/>
    <n v="0"/>
    <n v="0"/>
  </r>
  <r>
    <x v="0"/>
    <x v="0"/>
    <x v="71"/>
    <x v="73"/>
    <x v="24"/>
    <m/>
    <d v="2019-08-16T00:00:00"/>
    <x v="0"/>
    <d v="2019-08-01T00:00:00"/>
    <x v="73"/>
    <x v="0"/>
    <s v="1010STR"/>
    <m/>
    <s v="NTI334702"/>
    <x v="432"/>
    <n v="71.5"/>
    <m/>
    <x v="3"/>
    <s v="F&amp;C T&amp;S"/>
    <m/>
    <m/>
    <m/>
    <m/>
    <m/>
    <m/>
    <n v="71.5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71.5"/>
    <n v="0"/>
    <n v="0"/>
    <n v="0"/>
    <n v="0"/>
    <n v="0"/>
    <n v="0"/>
    <n v="0"/>
  </r>
  <r>
    <x v="0"/>
    <x v="0"/>
    <x v="19"/>
    <x v="20"/>
    <x v="12"/>
    <m/>
    <d v="2019-08-16T00:00:00"/>
    <x v="0"/>
    <d v="2019-08-01T00:00:00"/>
    <x v="73"/>
    <x v="4"/>
    <s v="1010SY1"/>
    <m/>
    <s v="NTI334701"/>
    <x v="433"/>
    <n v="71.5"/>
    <m/>
    <x v="3"/>
    <m/>
    <m/>
    <m/>
    <m/>
    <m/>
    <m/>
    <m/>
    <n v="71.5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71.5"/>
    <n v="0"/>
    <n v="0"/>
    <n v="0"/>
    <n v="0"/>
    <n v="0"/>
    <n v="0"/>
    <n v="0"/>
  </r>
  <r>
    <x v="0"/>
    <x v="0"/>
    <x v="67"/>
    <x v="69"/>
    <x v="12"/>
    <m/>
    <d v="2019-08-16T00:00:00"/>
    <x v="0"/>
    <d v="2019-08-01T00:00:00"/>
    <x v="73"/>
    <x v="4"/>
    <s v="1010SY2"/>
    <m/>
    <s v="NTI334693"/>
    <x v="434"/>
    <n v="143"/>
    <m/>
    <x v="3"/>
    <m/>
    <m/>
    <m/>
    <m/>
    <m/>
    <m/>
    <m/>
    <n v="143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143"/>
    <n v="0"/>
    <n v="0"/>
    <n v="0"/>
    <n v="0"/>
    <n v="0"/>
    <n v="0"/>
    <n v="0"/>
  </r>
  <r>
    <x v="0"/>
    <x v="0"/>
    <x v="67"/>
    <x v="69"/>
    <x v="12"/>
    <m/>
    <d v="2019-08-16T00:00:00"/>
    <x v="0"/>
    <d v="2019-08-01T00:00:00"/>
    <x v="73"/>
    <x v="4"/>
    <s v="1010SY2"/>
    <m/>
    <s v="NTI334700"/>
    <x v="435"/>
    <n v="71.5"/>
    <m/>
    <x v="3"/>
    <m/>
    <m/>
    <m/>
    <m/>
    <m/>
    <m/>
    <m/>
    <n v="71.5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71.5"/>
    <n v="0"/>
    <n v="0"/>
    <n v="0"/>
    <n v="0"/>
    <n v="0"/>
    <n v="0"/>
    <n v="0"/>
  </r>
  <r>
    <x v="0"/>
    <x v="0"/>
    <x v="68"/>
    <x v="70"/>
    <x v="12"/>
    <m/>
    <d v="2019-08-16T00:00:00"/>
    <x v="0"/>
    <d v="2019-08-01T00:00:00"/>
    <x v="73"/>
    <x v="4"/>
    <s v="1010SY3"/>
    <m/>
    <s v="NTI334694"/>
    <x v="436"/>
    <n v="143"/>
    <m/>
    <x v="3"/>
    <m/>
    <m/>
    <m/>
    <m/>
    <m/>
    <m/>
    <m/>
    <n v="143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143"/>
    <n v="0"/>
    <n v="0"/>
    <n v="0"/>
    <n v="0"/>
    <n v="0"/>
    <n v="0"/>
    <n v="0"/>
  </r>
  <r>
    <x v="0"/>
    <x v="0"/>
    <x v="68"/>
    <x v="70"/>
    <x v="12"/>
    <m/>
    <d v="2019-08-16T00:00:00"/>
    <x v="0"/>
    <d v="2019-08-01T00:00:00"/>
    <x v="73"/>
    <x v="4"/>
    <s v="1010SY3"/>
    <m/>
    <s v="NTI334698"/>
    <x v="437"/>
    <n v="71.5"/>
    <m/>
    <x v="3"/>
    <m/>
    <m/>
    <m/>
    <m/>
    <m/>
    <m/>
    <m/>
    <n v="71.5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71.5"/>
    <n v="0"/>
    <n v="0"/>
    <n v="0"/>
    <n v="0"/>
    <n v="0"/>
    <n v="0"/>
    <n v="0"/>
  </r>
  <r>
    <x v="0"/>
    <x v="0"/>
    <x v="66"/>
    <x v="68"/>
    <x v="22"/>
    <m/>
    <d v="2019-08-27T00:00:00"/>
    <x v="0"/>
    <d v="2019-08-01T00:00:00"/>
    <x v="73"/>
    <x v="0"/>
    <s v="1010LD1"/>
    <m/>
    <s v="NTI335894"/>
    <x v="438"/>
    <n v="143"/>
    <m/>
    <x v="3"/>
    <m/>
    <m/>
    <m/>
    <m/>
    <m/>
    <m/>
    <m/>
    <n v="143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143"/>
    <n v="0"/>
    <n v="0"/>
    <n v="0"/>
    <n v="0"/>
    <n v="0"/>
    <n v="0"/>
    <n v="0"/>
  </r>
  <r>
    <x v="0"/>
    <x v="0"/>
    <x v="70"/>
    <x v="72"/>
    <x v="23"/>
    <m/>
    <d v="2019-08-29T00:00:00"/>
    <x v="0"/>
    <d v="2019-08-01T00:00:00"/>
    <x v="73"/>
    <x v="4"/>
    <s v="1010RFI"/>
    <m/>
    <s v="Inward Payment by FP"/>
    <x v="439"/>
    <n v="-71.5"/>
    <m/>
    <x v="3"/>
    <m/>
    <m/>
    <m/>
    <m/>
    <m/>
    <m/>
    <m/>
    <n v="-71.5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-71.5"/>
    <n v="0"/>
    <n v="0"/>
    <n v="0"/>
    <n v="0"/>
    <n v="0"/>
    <n v="0"/>
    <n v="0"/>
  </r>
  <r>
    <x v="0"/>
    <x v="0"/>
    <x v="72"/>
    <x v="74"/>
    <x v="12"/>
    <m/>
    <d v="2019-08-23T00:00:00"/>
    <x v="0"/>
    <d v="2019-08-01T00:00:00"/>
    <x v="73"/>
    <x v="4"/>
    <s v="1010SY4"/>
    <m/>
    <s v="NTI335727"/>
    <x v="440"/>
    <n v="71.5"/>
    <m/>
    <x v="3"/>
    <m/>
    <m/>
    <m/>
    <m/>
    <m/>
    <m/>
    <m/>
    <n v="71.5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71.5"/>
    <n v="0"/>
    <n v="0"/>
    <n v="0"/>
    <n v="0"/>
    <n v="0"/>
    <n v="0"/>
    <n v="0"/>
  </r>
  <r>
    <x v="0"/>
    <x v="7"/>
    <x v="70"/>
    <x v="72"/>
    <x v="23"/>
    <m/>
    <d v="2019-09-04T00:00:00"/>
    <x v="0"/>
    <d v="2019-09-01T00:00:00"/>
    <x v="73"/>
    <x v="4"/>
    <s v="1010RFI"/>
    <m/>
    <s v="NTI336809"/>
    <x v="441"/>
    <n v="71.5"/>
    <m/>
    <x v="3"/>
    <m/>
    <m/>
    <m/>
    <m/>
    <m/>
    <m/>
    <m/>
    <m/>
    <n v="71.5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71.5"/>
    <n v="0"/>
    <n v="0"/>
    <n v="0"/>
    <n v="0"/>
    <n v="0"/>
    <n v="0"/>
  </r>
  <r>
    <x v="0"/>
    <x v="7"/>
    <x v="71"/>
    <x v="73"/>
    <x v="24"/>
    <m/>
    <d v="2019-09-16T00:00:00"/>
    <x v="0"/>
    <d v="2019-09-01T00:00:00"/>
    <x v="73"/>
    <x v="0"/>
    <s v="1010STR"/>
    <m/>
    <s v="NTI338931"/>
    <x v="442"/>
    <n v="71.5"/>
    <m/>
    <x v="3"/>
    <m/>
    <m/>
    <m/>
    <m/>
    <m/>
    <m/>
    <m/>
    <m/>
    <n v="71.5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71.5"/>
    <n v="0"/>
    <n v="0"/>
    <n v="0"/>
    <n v="0"/>
    <n v="0"/>
    <n v="0"/>
  </r>
  <r>
    <x v="0"/>
    <x v="7"/>
    <x v="71"/>
    <x v="73"/>
    <x v="24"/>
    <m/>
    <d v="2019-09-25T00:00:00"/>
    <x v="0"/>
    <d v="2019-09-01T00:00:00"/>
    <x v="73"/>
    <x v="0"/>
    <s v="1010STR"/>
    <m/>
    <s v="NTI330325"/>
    <x v="443"/>
    <n v="71.5"/>
    <m/>
    <x v="3"/>
    <m/>
    <m/>
    <m/>
    <m/>
    <m/>
    <m/>
    <m/>
    <m/>
    <n v="71.5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71.5"/>
    <n v="0"/>
    <n v="0"/>
    <n v="0"/>
    <n v="0"/>
    <n v="0"/>
    <n v="0"/>
  </r>
  <r>
    <x v="0"/>
    <x v="7"/>
    <x v="71"/>
    <x v="73"/>
    <x v="24"/>
    <m/>
    <d v="2019-09-25T00:00:00"/>
    <x v="0"/>
    <d v="2019-09-01T00:00:00"/>
    <x v="73"/>
    <x v="0"/>
    <s v="1010STR"/>
    <m/>
    <s v="NTI337080"/>
    <x v="444"/>
    <n v="71.5"/>
    <m/>
    <x v="3"/>
    <m/>
    <m/>
    <m/>
    <m/>
    <m/>
    <m/>
    <m/>
    <m/>
    <n v="71.5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71.5"/>
    <n v="0"/>
    <n v="0"/>
    <n v="0"/>
    <n v="0"/>
    <n v="0"/>
    <n v="0"/>
  </r>
  <r>
    <x v="0"/>
    <x v="7"/>
    <x v="71"/>
    <x v="73"/>
    <x v="24"/>
    <m/>
    <d v="2019-09-05T00:00:00"/>
    <x v="0"/>
    <d v="2019-09-01T00:00:00"/>
    <x v="73"/>
    <x v="0"/>
    <s v="1010STR"/>
    <m/>
    <s v="NTI337730"/>
    <x v="445"/>
    <n v="71.5"/>
    <m/>
    <x v="3"/>
    <m/>
    <m/>
    <m/>
    <m/>
    <m/>
    <m/>
    <m/>
    <m/>
    <n v="71.5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71.5"/>
    <n v="0"/>
    <n v="0"/>
    <n v="0"/>
    <n v="0"/>
    <n v="0"/>
    <n v="0"/>
  </r>
  <r>
    <x v="0"/>
    <x v="7"/>
    <x v="19"/>
    <x v="20"/>
    <x v="12"/>
    <m/>
    <d v="2019-09-25T00:00:00"/>
    <x v="0"/>
    <d v="2019-09-01T00:00:00"/>
    <x v="73"/>
    <x v="4"/>
    <s v="1010SY1"/>
    <m/>
    <s v="NTI337078"/>
    <x v="446"/>
    <n v="71.5"/>
    <m/>
    <x v="3"/>
    <m/>
    <m/>
    <m/>
    <m/>
    <m/>
    <m/>
    <m/>
    <m/>
    <n v="71.5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71.5"/>
    <n v="0"/>
    <n v="0"/>
    <n v="0"/>
    <n v="0"/>
    <n v="0"/>
    <n v="0"/>
  </r>
  <r>
    <x v="0"/>
    <x v="7"/>
    <x v="19"/>
    <x v="20"/>
    <x v="12"/>
    <m/>
    <d v="2019-09-25T00:00:00"/>
    <x v="0"/>
    <d v="2019-09-01T00:00:00"/>
    <x v="73"/>
    <x v="4"/>
    <s v="1010SY1"/>
    <m/>
    <s v="NTI337100"/>
    <x v="447"/>
    <n v="71.5"/>
    <m/>
    <x v="3"/>
    <m/>
    <m/>
    <m/>
    <m/>
    <m/>
    <m/>
    <m/>
    <m/>
    <n v="71.5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71.5"/>
    <n v="0"/>
    <n v="0"/>
    <n v="0"/>
    <n v="0"/>
    <n v="0"/>
    <n v="0"/>
  </r>
  <r>
    <x v="0"/>
    <x v="7"/>
    <x v="19"/>
    <x v="20"/>
    <x v="12"/>
    <m/>
    <d v="2019-09-16T00:00:00"/>
    <x v="0"/>
    <d v="2019-09-01T00:00:00"/>
    <x v="73"/>
    <x v="4"/>
    <s v="1010SY1"/>
    <m/>
    <s v="NTI339148"/>
    <x v="448"/>
    <n v="286"/>
    <m/>
    <x v="3"/>
    <m/>
    <m/>
    <m/>
    <m/>
    <m/>
    <m/>
    <m/>
    <m/>
    <n v="286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286"/>
    <n v="0"/>
    <n v="0"/>
    <n v="0"/>
    <n v="0"/>
    <n v="0"/>
    <n v="0"/>
  </r>
  <r>
    <x v="0"/>
    <x v="7"/>
    <x v="67"/>
    <x v="69"/>
    <x v="12"/>
    <m/>
    <d v="2019-09-03T00:00:00"/>
    <x v="0"/>
    <d v="2019-09-01T00:00:00"/>
    <x v="73"/>
    <x v="4"/>
    <s v="1010SY2"/>
    <m/>
    <s v="NTI337063"/>
    <x v="449"/>
    <n v="71.5"/>
    <m/>
    <x v="3"/>
    <m/>
    <m/>
    <m/>
    <m/>
    <m/>
    <m/>
    <m/>
    <m/>
    <n v="71.5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71.5"/>
    <n v="0"/>
    <n v="0"/>
    <n v="0"/>
    <n v="0"/>
    <n v="0"/>
    <n v="0"/>
  </r>
  <r>
    <x v="0"/>
    <x v="7"/>
    <x v="67"/>
    <x v="69"/>
    <x v="12"/>
    <m/>
    <d v="2019-09-03T00:00:00"/>
    <x v="0"/>
    <d v="2019-09-01T00:00:00"/>
    <x v="73"/>
    <x v="4"/>
    <s v="1010SY2"/>
    <m/>
    <s v="NTI337082"/>
    <x v="450"/>
    <n v="71.5"/>
    <m/>
    <x v="3"/>
    <m/>
    <m/>
    <m/>
    <m/>
    <m/>
    <m/>
    <m/>
    <m/>
    <n v="71.5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71.5"/>
    <n v="0"/>
    <n v="0"/>
    <n v="0"/>
    <n v="0"/>
    <n v="0"/>
    <n v="0"/>
  </r>
  <r>
    <x v="0"/>
    <x v="7"/>
    <x v="67"/>
    <x v="69"/>
    <x v="12"/>
    <m/>
    <d v="2019-09-16T00:00:00"/>
    <x v="0"/>
    <d v="2019-09-01T00:00:00"/>
    <x v="73"/>
    <x v="4"/>
    <s v="1010SY2"/>
    <m/>
    <s v="NTI339151"/>
    <x v="451"/>
    <n v="286"/>
    <m/>
    <x v="3"/>
    <m/>
    <m/>
    <m/>
    <m/>
    <m/>
    <m/>
    <m/>
    <m/>
    <n v="286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286"/>
    <n v="0"/>
    <n v="0"/>
    <n v="0"/>
    <n v="0"/>
    <n v="0"/>
    <n v="0"/>
  </r>
  <r>
    <x v="0"/>
    <x v="7"/>
    <x v="68"/>
    <x v="70"/>
    <x v="12"/>
    <m/>
    <d v="2019-09-12T00:00:00"/>
    <x v="0"/>
    <d v="2019-09-01T00:00:00"/>
    <x v="73"/>
    <x v="4"/>
    <s v="1010SY3"/>
    <m/>
    <s v="NTI338656"/>
    <x v="452"/>
    <n v="71.5"/>
    <m/>
    <x v="3"/>
    <m/>
    <m/>
    <m/>
    <m/>
    <m/>
    <m/>
    <m/>
    <m/>
    <n v="71.5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71.5"/>
    <n v="0"/>
    <n v="0"/>
    <n v="0"/>
    <n v="0"/>
    <n v="0"/>
    <n v="0"/>
  </r>
  <r>
    <x v="0"/>
    <x v="7"/>
    <x v="68"/>
    <x v="70"/>
    <x v="12"/>
    <m/>
    <d v="2019-09-03T00:00:00"/>
    <x v="0"/>
    <d v="2019-09-01T00:00:00"/>
    <x v="73"/>
    <x v="4"/>
    <s v="1010SY3"/>
    <m/>
    <s v="NTI337158"/>
    <x v="453"/>
    <n v="71.5"/>
    <m/>
    <x v="3"/>
    <m/>
    <m/>
    <m/>
    <m/>
    <m/>
    <m/>
    <m/>
    <m/>
    <n v="71.5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71.5"/>
    <n v="0"/>
    <n v="0"/>
    <n v="0"/>
    <n v="0"/>
    <n v="0"/>
    <n v="0"/>
  </r>
  <r>
    <x v="0"/>
    <x v="7"/>
    <x v="68"/>
    <x v="70"/>
    <x v="12"/>
    <m/>
    <d v="2019-09-16T00:00:00"/>
    <x v="0"/>
    <d v="2019-09-01T00:00:00"/>
    <x v="73"/>
    <x v="4"/>
    <s v="1010SY3"/>
    <m/>
    <s v="NTI339154"/>
    <x v="454"/>
    <n v="143"/>
    <m/>
    <x v="3"/>
    <m/>
    <m/>
    <m/>
    <m/>
    <m/>
    <m/>
    <m/>
    <m/>
    <n v="143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143"/>
    <n v="0"/>
    <n v="0"/>
    <n v="0"/>
    <n v="0"/>
    <n v="0"/>
    <n v="0"/>
  </r>
  <r>
    <x v="0"/>
    <x v="7"/>
    <x v="72"/>
    <x v="74"/>
    <x v="12"/>
    <m/>
    <d v="2019-09-25T00:00:00"/>
    <x v="0"/>
    <d v="2019-09-01T00:00:00"/>
    <x v="73"/>
    <x v="4"/>
    <s v="1010SY4"/>
    <m/>
    <s v="NTI337081"/>
    <x v="455"/>
    <n v="71.5"/>
    <m/>
    <x v="3"/>
    <m/>
    <m/>
    <m/>
    <m/>
    <m/>
    <m/>
    <m/>
    <m/>
    <n v="71.5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71.5"/>
    <n v="0"/>
    <n v="0"/>
    <n v="0"/>
    <n v="0"/>
    <n v="0"/>
    <n v="0"/>
  </r>
  <r>
    <x v="0"/>
    <x v="7"/>
    <x v="72"/>
    <x v="74"/>
    <x v="12"/>
    <m/>
    <d v="2019-09-16T00:00:00"/>
    <x v="0"/>
    <d v="2019-09-01T00:00:00"/>
    <x v="73"/>
    <x v="4"/>
    <s v="1010SY4"/>
    <m/>
    <s v="NTI339143"/>
    <x v="456"/>
    <n v="286"/>
    <m/>
    <x v="3"/>
    <m/>
    <m/>
    <m/>
    <m/>
    <m/>
    <m/>
    <m/>
    <m/>
    <n v="286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286"/>
    <n v="0"/>
    <n v="0"/>
    <n v="0"/>
    <n v="0"/>
    <n v="0"/>
    <n v="0"/>
  </r>
  <r>
    <x v="0"/>
    <x v="7"/>
    <x v="72"/>
    <x v="74"/>
    <x v="12"/>
    <m/>
    <d v="2019-09-16T00:00:00"/>
    <x v="0"/>
    <d v="2019-09-01T00:00:00"/>
    <x v="73"/>
    <x v="4"/>
    <s v="1010SY4"/>
    <m/>
    <s v="NTI339144"/>
    <x v="457"/>
    <n v="286"/>
    <m/>
    <x v="3"/>
    <m/>
    <m/>
    <m/>
    <m/>
    <m/>
    <m/>
    <m/>
    <m/>
    <n v="286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286"/>
    <n v="0"/>
    <n v="0"/>
    <n v="0"/>
    <n v="0"/>
    <n v="0"/>
    <n v="0"/>
  </r>
  <r>
    <x v="0"/>
    <x v="7"/>
    <x v="72"/>
    <x v="74"/>
    <x v="12"/>
    <m/>
    <d v="2019-09-16T00:00:00"/>
    <x v="0"/>
    <d v="2019-09-01T00:00:00"/>
    <x v="73"/>
    <x v="4"/>
    <s v="1010SY4"/>
    <m/>
    <s v="NTI339152"/>
    <x v="458"/>
    <n v="286"/>
    <m/>
    <x v="3"/>
    <m/>
    <m/>
    <m/>
    <m/>
    <m/>
    <m/>
    <m/>
    <m/>
    <n v="286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286"/>
    <n v="0"/>
    <n v="0"/>
    <n v="0"/>
    <n v="0"/>
    <n v="0"/>
    <n v="0"/>
  </r>
  <r>
    <x v="0"/>
    <x v="7"/>
    <x v="72"/>
    <x v="74"/>
    <x v="12"/>
    <m/>
    <d v="2019-09-16T00:00:00"/>
    <x v="0"/>
    <d v="2019-09-01T00:00:00"/>
    <x v="73"/>
    <x v="4"/>
    <s v="1010SY4"/>
    <m/>
    <s v="NTI339149"/>
    <x v="459"/>
    <n v="357.5"/>
    <m/>
    <x v="3"/>
    <m/>
    <m/>
    <m/>
    <m/>
    <m/>
    <m/>
    <m/>
    <m/>
    <n v="357.5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357.5"/>
    <n v="0"/>
    <n v="0"/>
    <n v="0"/>
    <n v="0"/>
    <n v="0"/>
    <n v="0"/>
  </r>
  <r>
    <x v="0"/>
    <x v="8"/>
    <x v="5"/>
    <x v="5"/>
    <x v="4"/>
    <m/>
    <d v="2019-10-03T00:00:00"/>
    <x v="0"/>
    <d v="2019-10-01T00:00:00"/>
    <x v="73"/>
    <x v="3"/>
    <s v="1090GO1"/>
    <m/>
    <s v="NTI340368"/>
    <x v="460"/>
    <n v="6249.5"/>
    <m/>
    <x v="3"/>
    <m/>
    <m/>
    <m/>
    <m/>
    <m/>
    <m/>
    <m/>
    <m/>
    <n v="6249.5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6249.5"/>
    <n v="0"/>
    <n v="0"/>
    <n v="0"/>
    <n v="0"/>
    <n v="0"/>
    <n v="0"/>
  </r>
  <r>
    <x v="0"/>
    <x v="8"/>
    <x v="73"/>
    <x v="75"/>
    <x v="25"/>
    <m/>
    <d v="2019-10-09T00:00:00"/>
    <x v="0"/>
    <d v="2019-10-01T00:00:00"/>
    <x v="73"/>
    <x v="5"/>
    <s v="1010BO1"/>
    <m/>
    <s v="NTI343120"/>
    <x v="461"/>
    <n v="71.5"/>
    <m/>
    <x v="3"/>
    <m/>
    <m/>
    <m/>
    <m/>
    <m/>
    <m/>
    <m/>
    <m/>
    <m/>
    <n v="71.5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71.5"/>
    <n v="0"/>
    <n v="0"/>
    <n v="0"/>
    <n v="0"/>
    <n v="0"/>
  </r>
  <r>
    <x v="0"/>
    <x v="8"/>
    <x v="69"/>
    <x v="71"/>
    <x v="11"/>
    <m/>
    <d v="2019-10-09T00:00:00"/>
    <x v="0"/>
    <d v="2019-10-01T00:00:00"/>
    <x v="73"/>
    <x v="4"/>
    <s v="1010COM"/>
    <m/>
    <s v="NTI343002"/>
    <x v="462"/>
    <n v="71.5"/>
    <m/>
    <x v="3"/>
    <m/>
    <m/>
    <m/>
    <m/>
    <m/>
    <m/>
    <m/>
    <m/>
    <m/>
    <n v="71.5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71.5"/>
    <n v="0"/>
    <n v="0"/>
    <n v="0"/>
    <n v="0"/>
    <n v="0"/>
  </r>
  <r>
    <x v="0"/>
    <x v="8"/>
    <x v="69"/>
    <x v="71"/>
    <x v="11"/>
    <m/>
    <d v="2019-10-17T00:00:00"/>
    <x v="0"/>
    <d v="2019-10-01T00:00:00"/>
    <x v="73"/>
    <x v="4"/>
    <s v="1010COM"/>
    <m/>
    <s v="NTI344342"/>
    <x v="463"/>
    <n v="71.5"/>
    <m/>
    <x v="3"/>
    <m/>
    <m/>
    <m/>
    <m/>
    <m/>
    <m/>
    <m/>
    <m/>
    <m/>
    <n v="71.5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71.5"/>
    <n v="0"/>
    <n v="0"/>
    <n v="0"/>
    <n v="0"/>
    <n v="0"/>
  </r>
  <r>
    <x v="0"/>
    <x v="8"/>
    <x v="69"/>
    <x v="71"/>
    <x v="11"/>
    <m/>
    <d v="2019-10-10T00:00:00"/>
    <x v="0"/>
    <d v="2019-10-01T00:00:00"/>
    <x v="73"/>
    <x v="4"/>
    <s v="1010COM"/>
    <m/>
    <s v="NTI342429"/>
    <x v="464"/>
    <n v="1430"/>
    <m/>
    <x v="3"/>
    <m/>
    <m/>
    <m/>
    <m/>
    <m/>
    <m/>
    <m/>
    <m/>
    <m/>
    <n v="1430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1430"/>
    <n v="0"/>
    <n v="0"/>
    <n v="0"/>
    <n v="0"/>
    <n v="0"/>
  </r>
  <r>
    <x v="0"/>
    <x v="8"/>
    <x v="69"/>
    <x v="71"/>
    <x v="11"/>
    <m/>
    <d v="2019-10-09T00:00:00"/>
    <x v="0"/>
    <d v="2019-10-01T00:00:00"/>
    <x v="73"/>
    <x v="4"/>
    <s v="1010COM"/>
    <m/>
    <s v="NTI343344"/>
    <x v="465"/>
    <n v="-71.5"/>
    <m/>
    <x v="3"/>
    <m/>
    <m/>
    <m/>
    <m/>
    <m/>
    <m/>
    <m/>
    <m/>
    <m/>
    <n v="-71.5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-71.5"/>
    <n v="0"/>
    <n v="0"/>
    <n v="0"/>
    <n v="0"/>
    <n v="0"/>
  </r>
  <r>
    <x v="0"/>
    <x v="8"/>
    <x v="69"/>
    <x v="71"/>
    <x v="11"/>
    <m/>
    <d v="2019-10-24T00:00:00"/>
    <x v="0"/>
    <d v="2019-10-01T00:00:00"/>
    <x v="73"/>
    <x v="4"/>
    <s v="1010COM"/>
    <m/>
    <s v="NTI345389"/>
    <x v="466"/>
    <n v="71.5"/>
    <m/>
    <x v="3"/>
    <m/>
    <m/>
    <m/>
    <m/>
    <m/>
    <m/>
    <m/>
    <m/>
    <m/>
    <n v="71.5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71.5"/>
    <n v="0"/>
    <n v="0"/>
    <n v="0"/>
    <n v="0"/>
    <n v="0"/>
  </r>
  <r>
    <x v="0"/>
    <x v="8"/>
    <x v="71"/>
    <x v="73"/>
    <x v="24"/>
    <m/>
    <d v="2019-10-09T00:00:00"/>
    <x v="0"/>
    <d v="2019-10-01T00:00:00"/>
    <x v="73"/>
    <x v="0"/>
    <s v="1010STR"/>
    <m/>
    <s v="NTI3430007"/>
    <x v="467"/>
    <n v="71.5"/>
    <m/>
    <x v="3"/>
    <m/>
    <m/>
    <m/>
    <m/>
    <m/>
    <m/>
    <m/>
    <m/>
    <m/>
    <n v="71.5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71.5"/>
    <n v="0"/>
    <n v="0"/>
    <n v="0"/>
    <n v="0"/>
    <n v="0"/>
  </r>
  <r>
    <x v="0"/>
    <x v="8"/>
    <x v="71"/>
    <x v="73"/>
    <x v="24"/>
    <m/>
    <d v="2019-10-17T00:00:00"/>
    <x v="0"/>
    <d v="2019-10-01T00:00:00"/>
    <x v="73"/>
    <x v="0"/>
    <s v="1010STR"/>
    <m/>
    <s v="NTI344288"/>
    <x v="468"/>
    <n v="71.5"/>
    <m/>
    <x v="3"/>
    <m/>
    <m/>
    <m/>
    <m/>
    <m/>
    <m/>
    <m/>
    <m/>
    <m/>
    <n v="71.5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71.5"/>
    <n v="0"/>
    <n v="0"/>
    <n v="0"/>
    <n v="0"/>
    <n v="0"/>
  </r>
  <r>
    <x v="0"/>
    <x v="8"/>
    <x v="19"/>
    <x v="20"/>
    <x v="12"/>
    <m/>
    <d v="2019-10-09T00:00:00"/>
    <x v="0"/>
    <d v="2019-10-01T00:00:00"/>
    <x v="73"/>
    <x v="4"/>
    <s v="1010SY1"/>
    <m/>
    <s v="NTI343156"/>
    <x v="469"/>
    <n v="71.5"/>
    <m/>
    <x v="3"/>
    <m/>
    <m/>
    <m/>
    <m/>
    <m/>
    <m/>
    <m/>
    <m/>
    <m/>
    <n v="71.5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71.5"/>
    <n v="0"/>
    <n v="0"/>
    <n v="0"/>
    <n v="0"/>
    <n v="0"/>
  </r>
  <r>
    <x v="0"/>
    <x v="8"/>
    <x v="19"/>
    <x v="20"/>
    <x v="12"/>
    <m/>
    <d v="2019-10-24T00:00:00"/>
    <x v="0"/>
    <d v="2019-10-01T00:00:00"/>
    <x v="73"/>
    <x v="4"/>
    <s v="1010SY1"/>
    <m/>
    <s v="NTI345317"/>
    <x v="470"/>
    <n v="71.5"/>
    <m/>
    <x v="3"/>
    <m/>
    <m/>
    <m/>
    <m/>
    <m/>
    <m/>
    <m/>
    <m/>
    <m/>
    <n v="71.5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71.5"/>
    <n v="0"/>
    <n v="0"/>
    <n v="0"/>
    <n v="0"/>
    <n v="0"/>
  </r>
  <r>
    <x v="0"/>
    <x v="8"/>
    <x v="67"/>
    <x v="69"/>
    <x v="12"/>
    <m/>
    <d v="2019-10-09T00:00:00"/>
    <x v="0"/>
    <d v="2019-10-01T00:00:00"/>
    <x v="73"/>
    <x v="4"/>
    <s v="1010SY2"/>
    <m/>
    <s v="NTI343016"/>
    <x v="471"/>
    <n v="71.5"/>
    <m/>
    <x v="3"/>
    <m/>
    <m/>
    <m/>
    <m/>
    <m/>
    <m/>
    <m/>
    <m/>
    <m/>
    <n v="71.5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71.5"/>
    <n v="0"/>
    <n v="0"/>
    <n v="0"/>
    <n v="0"/>
    <n v="0"/>
  </r>
  <r>
    <x v="0"/>
    <x v="8"/>
    <x v="67"/>
    <x v="69"/>
    <x v="12"/>
    <m/>
    <d v="2019-10-24T00:00:00"/>
    <x v="0"/>
    <d v="2019-10-01T00:00:00"/>
    <x v="73"/>
    <x v="4"/>
    <s v="1010SY2"/>
    <m/>
    <s v="NTI345326"/>
    <x v="472"/>
    <n v="71.5"/>
    <m/>
    <x v="3"/>
    <m/>
    <m/>
    <m/>
    <m/>
    <m/>
    <m/>
    <m/>
    <m/>
    <m/>
    <n v="71.5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71.5"/>
    <n v="0"/>
    <n v="0"/>
    <n v="0"/>
    <n v="0"/>
    <n v="0"/>
  </r>
  <r>
    <x v="0"/>
    <x v="8"/>
    <x v="67"/>
    <x v="69"/>
    <x v="12"/>
    <m/>
    <d v="2019-10-23T00:00:00"/>
    <x v="0"/>
    <d v="2019-10-01T00:00:00"/>
    <x v="73"/>
    <x v="4"/>
    <s v="1010SY2"/>
    <m/>
    <s v="NTI345185"/>
    <x v="473"/>
    <n v="71.5"/>
    <m/>
    <x v="3"/>
    <m/>
    <m/>
    <m/>
    <m/>
    <m/>
    <m/>
    <m/>
    <m/>
    <m/>
    <n v="71.5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71.5"/>
    <n v="0"/>
    <n v="0"/>
    <n v="0"/>
    <n v="0"/>
    <n v="0"/>
  </r>
  <r>
    <x v="0"/>
    <x v="8"/>
    <x v="68"/>
    <x v="70"/>
    <x v="12"/>
    <m/>
    <d v="2019-10-09T00:00:00"/>
    <x v="0"/>
    <d v="2019-10-01T00:00:00"/>
    <x v="73"/>
    <x v="4"/>
    <s v="1010SY3"/>
    <m/>
    <s v="NTI342998"/>
    <x v="474"/>
    <n v="71.5"/>
    <m/>
    <x v="3"/>
    <m/>
    <m/>
    <m/>
    <m/>
    <m/>
    <m/>
    <m/>
    <m/>
    <m/>
    <n v="71.5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71.5"/>
    <n v="0"/>
    <n v="0"/>
    <n v="0"/>
    <n v="0"/>
    <n v="0"/>
  </r>
  <r>
    <x v="0"/>
    <x v="8"/>
    <x v="68"/>
    <x v="70"/>
    <x v="12"/>
    <m/>
    <d v="2019-10-17T00:00:00"/>
    <x v="0"/>
    <d v="2019-10-01T00:00:00"/>
    <x v="73"/>
    <x v="4"/>
    <s v="1010SY3"/>
    <m/>
    <s v="NTI344283"/>
    <x v="475"/>
    <n v="71.5"/>
    <m/>
    <x v="3"/>
    <m/>
    <m/>
    <m/>
    <m/>
    <m/>
    <m/>
    <m/>
    <m/>
    <m/>
    <n v="71.5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71.5"/>
    <n v="0"/>
    <n v="0"/>
    <n v="0"/>
    <n v="0"/>
    <n v="0"/>
  </r>
  <r>
    <x v="0"/>
    <x v="8"/>
    <x v="68"/>
    <x v="70"/>
    <x v="12"/>
    <m/>
    <d v="2019-10-24T00:00:00"/>
    <x v="0"/>
    <d v="2019-10-01T00:00:00"/>
    <x v="73"/>
    <x v="4"/>
    <s v="1010SY3"/>
    <m/>
    <s v="NTI345328"/>
    <x v="476"/>
    <n v="71.5"/>
    <m/>
    <x v="3"/>
    <m/>
    <m/>
    <m/>
    <m/>
    <m/>
    <m/>
    <m/>
    <m/>
    <m/>
    <n v="71.5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71.5"/>
    <n v="0"/>
    <n v="0"/>
    <n v="0"/>
    <n v="0"/>
    <n v="0"/>
  </r>
  <r>
    <x v="0"/>
    <x v="8"/>
    <x v="72"/>
    <x v="74"/>
    <x v="12"/>
    <m/>
    <d v="2019-10-09T00:00:00"/>
    <x v="0"/>
    <d v="2019-10-01T00:00:00"/>
    <x v="73"/>
    <x v="4"/>
    <s v="1010SY4"/>
    <m/>
    <s v="NTI343167"/>
    <x v="477"/>
    <n v="71.5"/>
    <m/>
    <x v="3"/>
    <m/>
    <m/>
    <m/>
    <m/>
    <m/>
    <m/>
    <m/>
    <m/>
    <m/>
    <n v="71.5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71.5"/>
    <n v="0"/>
    <n v="0"/>
    <n v="0"/>
    <n v="0"/>
    <n v="0"/>
  </r>
  <r>
    <x v="0"/>
    <x v="8"/>
    <x v="72"/>
    <x v="74"/>
    <x v="12"/>
    <m/>
    <d v="2019-10-17T00:00:00"/>
    <x v="0"/>
    <d v="2019-10-01T00:00:00"/>
    <x v="73"/>
    <x v="4"/>
    <s v="1010SY4"/>
    <m/>
    <s v="NTI344287"/>
    <x v="478"/>
    <n v="71.5"/>
    <m/>
    <x v="3"/>
    <m/>
    <m/>
    <m/>
    <m/>
    <m/>
    <m/>
    <m/>
    <m/>
    <m/>
    <n v="71.5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71.5"/>
    <n v="0"/>
    <n v="0"/>
    <n v="0"/>
    <n v="0"/>
    <n v="0"/>
  </r>
  <r>
    <x v="0"/>
    <x v="8"/>
    <x v="72"/>
    <x v="74"/>
    <x v="12"/>
    <m/>
    <d v="2019-10-25T00:00:00"/>
    <x v="0"/>
    <d v="2019-10-01T00:00:00"/>
    <x v="73"/>
    <x v="4"/>
    <s v="1010SY4"/>
    <m/>
    <s v="NTI345383"/>
    <x v="479"/>
    <n v="143"/>
    <m/>
    <x v="3"/>
    <m/>
    <m/>
    <m/>
    <m/>
    <m/>
    <m/>
    <m/>
    <m/>
    <m/>
    <n v="143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143"/>
    <n v="0"/>
    <n v="0"/>
    <n v="0"/>
    <n v="0"/>
    <n v="0"/>
  </r>
  <r>
    <x v="0"/>
    <x v="1"/>
    <x v="74"/>
    <x v="76"/>
    <x v="21"/>
    <m/>
    <d v="2019-11-07T00:00:00"/>
    <x v="0"/>
    <d v="2019-11-01T00:00:00"/>
    <x v="73"/>
    <x v="4"/>
    <s v="1010INT"/>
    <m/>
    <s v="NTI346865"/>
    <x v="480"/>
    <n v="457.5"/>
    <m/>
    <x v="3"/>
    <m/>
    <m/>
    <m/>
    <m/>
    <m/>
    <m/>
    <m/>
    <m/>
    <m/>
    <n v="457.5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457.5"/>
    <n v="0"/>
    <n v="0"/>
    <n v="0"/>
    <n v="0"/>
    <n v="0"/>
  </r>
  <r>
    <x v="0"/>
    <x v="1"/>
    <x v="74"/>
    <x v="76"/>
    <x v="21"/>
    <m/>
    <d v="2019-11-07T00:00:00"/>
    <x v="0"/>
    <d v="2019-11-01T00:00:00"/>
    <x v="73"/>
    <x v="4"/>
    <s v="1010INT"/>
    <m/>
    <s v="NTI346868"/>
    <x v="481"/>
    <n v="457.5"/>
    <m/>
    <x v="3"/>
    <m/>
    <m/>
    <m/>
    <m/>
    <m/>
    <m/>
    <m/>
    <m/>
    <m/>
    <n v="457.5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457.5"/>
    <n v="0"/>
    <n v="0"/>
    <n v="0"/>
    <n v="0"/>
    <n v="0"/>
  </r>
  <r>
    <x v="0"/>
    <x v="1"/>
    <x v="74"/>
    <x v="76"/>
    <x v="21"/>
    <m/>
    <d v="2019-11-07T00:00:00"/>
    <x v="0"/>
    <d v="2019-11-01T00:00:00"/>
    <x v="73"/>
    <x v="4"/>
    <s v="1010INT"/>
    <m/>
    <s v="NTI346871"/>
    <x v="482"/>
    <n v="457.5"/>
    <m/>
    <x v="3"/>
    <m/>
    <m/>
    <m/>
    <m/>
    <m/>
    <m/>
    <m/>
    <m/>
    <m/>
    <n v="457.5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457.5"/>
    <n v="0"/>
    <n v="0"/>
    <n v="0"/>
    <n v="0"/>
    <n v="0"/>
  </r>
  <r>
    <x v="0"/>
    <x v="1"/>
    <x v="74"/>
    <x v="76"/>
    <x v="21"/>
    <m/>
    <d v="2019-11-07T00:00:00"/>
    <x v="0"/>
    <d v="2019-11-01T00:00:00"/>
    <x v="73"/>
    <x v="4"/>
    <s v="1010INT"/>
    <m/>
    <s v="NTI346862"/>
    <x v="483"/>
    <n v="457.5"/>
    <m/>
    <x v="3"/>
    <m/>
    <m/>
    <m/>
    <m/>
    <m/>
    <m/>
    <m/>
    <m/>
    <m/>
    <n v="457.5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457.5"/>
    <n v="0"/>
    <n v="0"/>
    <n v="0"/>
    <n v="0"/>
    <n v="0"/>
  </r>
  <r>
    <x v="0"/>
    <x v="1"/>
    <x v="71"/>
    <x v="73"/>
    <x v="24"/>
    <m/>
    <d v="2019-11-07T00:00:00"/>
    <x v="0"/>
    <d v="2019-11-01T00:00:00"/>
    <x v="73"/>
    <x v="0"/>
    <s v="1010STR"/>
    <m/>
    <s v="NTI346540"/>
    <x v="484"/>
    <n v="71.5"/>
    <m/>
    <x v="3"/>
    <m/>
    <m/>
    <m/>
    <m/>
    <m/>
    <m/>
    <m/>
    <m/>
    <m/>
    <n v="71.5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71.5"/>
    <n v="0"/>
    <n v="0"/>
    <n v="0"/>
    <n v="0"/>
    <n v="0"/>
  </r>
  <r>
    <x v="0"/>
    <x v="1"/>
    <x v="19"/>
    <x v="20"/>
    <x v="12"/>
    <m/>
    <d v="2019-11-07T00:00:00"/>
    <x v="0"/>
    <d v="2019-11-01T00:00:00"/>
    <x v="73"/>
    <x v="4"/>
    <s v="1010SY1"/>
    <m/>
    <s v="NTI346789"/>
    <x v="485"/>
    <n v="286"/>
    <m/>
    <x v="3"/>
    <m/>
    <m/>
    <m/>
    <m/>
    <m/>
    <m/>
    <m/>
    <m/>
    <m/>
    <n v="286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286"/>
    <n v="0"/>
    <n v="0"/>
    <n v="0"/>
    <n v="0"/>
    <n v="0"/>
  </r>
  <r>
    <x v="0"/>
    <x v="1"/>
    <x v="67"/>
    <x v="69"/>
    <x v="12"/>
    <m/>
    <d v="2019-11-12T00:00:00"/>
    <x v="0"/>
    <d v="2019-11-01T00:00:00"/>
    <x v="73"/>
    <x v="4"/>
    <s v="1010SY2"/>
    <m/>
    <s v="NTI347880"/>
    <x v="486"/>
    <n v="286"/>
    <m/>
    <x v="3"/>
    <m/>
    <m/>
    <m/>
    <m/>
    <m/>
    <m/>
    <m/>
    <m/>
    <m/>
    <n v="286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286"/>
    <n v="0"/>
    <n v="0"/>
    <n v="0"/>
    <n v="0"/>
    <n v="0"/>
  </r>
  <r>
    <x v="0"/>
    <x v="1"/>
    <x v="67"/>
    <x v="69"/>
    <x v="12"/>
    <m/>
    <d v="2019-11-07T00:00:00"/>
    <x v="0"/>
    <d v="2019-11-01T00:00:00"/>
    <x v="73"/>
    <x v="4"/>
    <s v="1010SY2"/>
    <m/>
    <s v="NTI346792"/>
    <x v="487"/>
    <n v="286"/>
    <m/>
    <x v="3"/>
    <m/>
    <m/>
    <m/>
    <m/>
    <m/>
    <m/>
    <m/>
    <m/>
    <m/>
    <n v="286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286"/>
    <n v="0"/>
    <n v="0"/>
    <n v="0"/>
    <n v="0"/>
    <n v="0"/>
  </r>
  <r>
    <x v="0"/>
    <x v="1"/>
    <x v="67"/>
    <x v="69"/>
    <x v="12"/>
    <m/>
    <d v="2019-11-07T00:00:00"/>
    <x v="0"/>
    <d v="2019-11-01T00:00:00"/>
    <x v="73"/>
    <x v="4"/>
    <s v="1010SY2"/>
    <m/>
    <s v="NTI346790"/>
    <x v="488"/>
    <n v="286"/>
    <m/>
    <x v="3"/>
    <m/>
    <m/>
    <m/>
    <m/>
    <m/>
    <m/>
    <m/>
    <m/>
    <m/>
    <n v="286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286"/>
    <n v="0"/>
    <n v="0"/>
    <n v="0"/>
    <n v="0"/>
    <n v="0"/>
  </r>
  <r>
    <x v="0"/>
    <x v="1"/>
    <x v="67"/>
    <x v="69"/>
    <x v="12"/>
    <m/>
    <d v="2019-11-07T00:00:00"/>
    <x v="0"/>
    <d v="2019-11-01T00:00:00"/>
    <x v="73"/>
    <x v="4"/>
    <s v="1010SY2"/>
    <m/>
    <s v="NTI346788"/>
    <x v="489"/>
    <n v="286"/>
    <m/>
    <x v="3"/>
    <m/>
    <m/>
    <m/>
    <m/>
    <m/>
    <m/>
    <m/>
    <m/>
    <m/>
    <n v="286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286"/>
    <n v="0"/>
    <n v="0"/>
    <n v="0"/>
    <n v="0"/>
    <n v="0"/>
  </r>
  <r>
    <x v="0"/>
    <x v="1"/>
    <x v="68"/>
    <x v="70"/>
    <x v="12"/>
    <m/>
    <d v="2019-11-07T00:00:00"/>
    <x v="0"/>
    <d v="2019-11-01T00:00:00"/>
    <x v="73"/>
    <x v="4"/>
    <s v="1010SY3"/>
    <m/>
    <s v="NTI348071"/>
    <x v="490"/>
    <n v="-286"/>
    <m/>
    <x v="3"/>
    <m/>
    <m/>
    <m/>
    <m/>
    <m/>
    <m/>
    <m/>
    <m/>
    <m/>
    <n v="-286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-286"/>
    <n v="0"/>
    <n v="0"/>
    <n v="0"/>
    <n v="0"/>
    <n v="0"/>
  </r>
  <r>
    <x v="0"/>
    <x v="1"/>
    <x v="68"/>
    <x v="70"/>
    <x v="12"/>
    <m/>
    <d v="2019-11-07T00:00:00"/>
    <x v="0"/>
    <d v="2019-11-01T00:00:00"/>
    <x v="73"/>
    <x v="4"/>
    <s v="1010SY3"/>
    <m/>
    <s v="NTI346793"/>
    <x v="491"/>
    <n v="286"/>
    <m/>
    <x v="3"/>
    <m/>
    <m/>
    <m/>
    <m/>
    <m/>
    <m/>
    <m/>
    <m/>
    <m/>
    <n v="286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286"/>
    <n v="0"/>
    <n v="0"/>
    <n v="0"/>
    <n v="0"/>
    <n v="0"/>
  </r>
  <r>
    <x v="0"/>
    <x v="1"/>
    <x v="72"/>
    <x v="74"/>
    <x v="12"/>
    <m/>
    <d v="2019-11-07T00:00:00"/>
    <x v="0"/>
    <d v="2019-11-01T00:00:00"/>
    <x v="73"/>
    <x v="4"/>
    <s v="1010SY4"/>
    <m/>
    <s v="NTI346527"/>
    <x v="492"/>
    <n v="71.5"/>
    <m/>
    <x v="3"/>
    <m/>
    <m/>
    <m/>
    <m/>
    <m/>
    <m/>
    <m/>
    <m/>
    <m/>
    <n v="71.5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71.5"/>
    <n v="0"/>
    <n v="0"/>
    <n v="0"/>
    <n v="0"/>
    <n v="0"/>
  </r>
  <r>
    <x v="0"/>
    <x v="1"/>
    <x v="72"/>
    <x v="74"/>
    <x v="12"/>
    <m/>
    <d v="2019-11-07T00:00:00"/>
    <x v="0"/>
    <d v="2019-11-01T00:00:00"/>
    <x v="73"/>
    <x v="4"/>
    <s v="1010SY4"/>
    <m/>
    <s v="NTI346765"/>
    <x v="493"/>
    <n v="286"/>
    <m/>
    <x v="3"/>
    <m/>
    <m/>
    <m/>
    <m/>
    <m/>
    <m/>
    <m/>
    <m/>
    <m/>
    <n v="286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286"/>
    <n v="0"/>
    <n v="0"/>
    <n v="0"/>
    <n v="0"/>
    <n v="0"/>
  </r>
  <r>
    <x v="0"/>
    <x v="1"/>
    <x v="72"/>
    <x v="74"/>
    <x v="12"/>
    <m/>
    <d v="2019-11-07T00:00:00"/>
    <x v="0"/>
    <d v="2019-11-01T00:00:00"/>
    <x v="73"/>
    <x v="4"/>
    <s v="1010SY4"/>
    <m/>
    <s v="NTI346780"/>
    <x v="494"/>
    <n v="286"/>
    <m/>
    <x v="3"/>
    <m/>
    <m/>
    <m/>
    <m/>
    <m/>
    <m/>
    <m/>
    <m/>
    <m/>
    <n v="286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286"/>
    <n v="0"/>
    <n v="0"/>
    <n v="0"/>
    <n v="0"/>
    <n v="0"/>
  </r>
  <r>
    <x v="0"/>
    <x v="1"/>
    <x v="73"/>
    <x v="75"/>
    <x v="25"/>
    <m/>
    <d v="2019-11-07T00:00:00"/>
    <x v="0"/>
    <d v="2019-11-01T00:00:00"/>
    <x v="73"/>
    <x v="5"/>
    <s v="1010BO1"/>
    <m/>
    <s v="NTI347503"/>
    <x v="495"/>
    <n v="71.5"/>
    <m/>
    <x v="3"/>
    <m/>
    <m/>
    <m/>
    <m/>
    <m/>
    <m/>
    <m/>
    <m/>
    <m/>
    <m/>
    <n v="71.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71.5"/>
    <n v="0"/>
    <n v="0"/>
    <n v="0"/>
    <n v="0"/>
  </r>
  <r>
    <x v="0"/>
    <x v="1"/>
    <x v="69"/>
    <x v="71"/>
    <x v="11"/>
    <m/>
    <d v="2019-11-15T00:00:00"/>
    <x v="0"/>
    <d v="2019-11-01T00:00:00"/>
    <x v="73"/>
    <x v="4"/>
    <s v="1010COM"/>
    <m/>
    <s v="NTI348655"/>
    <x v="496"/>
    <n v="71.5"/>
    <m/>
    <x v="3"/>
    <m/>
    <m/>
    <m/>
    <m/>
    <m/>
    <m/>
    <m/>
    <m/>
    <m/>
    <m/>
    <n v="71.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71.5"/>
    <n v="0"/>
    <n v="0"/>
    <n v="0"/>
    <n v="0"/>
  </r>
  <r>
    <x v="0"/>
    <x v="1"/>
    <x v="69"/>
    <x v="71"/>
    <x v="11"/>
    <m/>
    <d v="2019-11-21T00:00:00"/>
    <x v="0"/>
    <d v="2019-11-01T00:00:00"/>
    <x v="73"/>
    <x v="4"/>
    <s v="1010COM"/>
    <m/>
    <s v="NTI350110"/>
    <x v="497"/>
    <n v="71.5"/>
    <m/>
    <x v="3"/>
    <m/>
    <m/>
    <m/>
    <m/>
    <m/>
    <m/>
    <m/>
    <m/>
    <m/>
    <m/>
    <n v="71.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71.5"/>
    <n v="0"/>
    <n v="0"/>
    <n v="0"/>
    <n v="0"/>
  </r>
  <r>
    <x v="0"/>
    <x v="1"/>
    <x v="69"/>
    <x v="71"/>
    <x v="11"/>
    <m/>
    <d v="2019-11-26T00:00:00"/>
    <x v="0"/>
    <d v="2019-11-01T00:00:00"/>
    <x v="73"/>
    <x v="4"/>
    <s v="1010COM"/>
    <m/>
    <s v="NTI350335"/>
    <x v="498"/>
    <n v="-71.5"/>
    <m/>
    <x v="3"/>
    <m/>
    <m/>
    <m/>
    <m/>
    <m/>
    <m/>
    <m/>
    <m/>
    <m/>
    <m/>
    <n v="-71.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-71.5"/>
    <n v="0"/>
    <n v="0"/>
    <n v="0"/>
    <n v="0"/>
  </r>
  <r>
    <x v="0"/>
    <x v="1"/>
    <x v="70"/>
    <x v="72"/>
    <x v="23"/>
    <m/>
    <d v="2019-11-15T00:00:00"/>
    <x v="0"/>
    <d v="2019-11-01T00:00:00"/>
    <x v="73"/>
    <x v="4"/>
    <s v="1010RFI"/>
    <m/>
    <s v="NTI349109"/>
    <x v="499"/>
    <n v="71.5"/>
    <m/>
    <x v="3"/>
    <m/>
    <m/>
    <m/>
    <m/>
    <m/>
    <m/>
    <m/>
    <m/>
    <m/>
    <m/>
    <n v="71.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71.5"/>
    <n v="0"/>
    <n v="0"/>
    <n v="0"/>
    <n v="0"/>
  </r>
  <r>
    <x v="0"/>
    <x v="1"/>
    <x v="70"/>
    <x v="72"/>
    <x v="23"/>
    <m/>
    <d v="2019-11-15T00:00:00"/>
    <x v="0"/>
    <d v="2019-11-01T00:00:00"/>
    <x v="73"/>
    <x v="4"/>
    <s v="1010RFI"/>
    <m/>
    <s v="NTI349108"/>
    <x v="500"/>
    <n v="71.5"/>
    <m/>
    <x v="3"/>
    <m/>
    <m/>
    <m/>
    <m/>
    <m/>
    <m/>
    <m/>
    <m/>
    <m/>
    <m/>
    <n v="71.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71.5"/>
    <n v="0"/>
    <n v="0"/>
    <n v="0"/>
    <n v="0"/>
  </r>
  <r>
    <x v="0"/>
    <x v="1"/>
    <x v="71"/>
    <x v="73"/>
    <x v="24"/>
    <m/>
    <d v="2019-11-07T00:00:00"/>
    <x v="0"/>
    <d v="2019-11-01T00:00:00"/>
    <x v="73"/>
    <x v="0"/>
    <s v="1010STR"/>
    <m/>
    <s v="NTI347679"/>
    <x v="501"/>
    <n v="71.5"/>
    <m/>
    <x v="3"/>
    <m/>
    <m/>
    <m/>
    <m/>
    <m/>
    <m/>
    <m/>
    <m/>
    <m/>
    <m/>
    <n v="71.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71.5"/>
    <n v="0"/>
    <n v="0"/>
    <n v="0"/>
    <n v="0"/>
  </r>
  <r>
    <x v="0"/>
    <x v="1"/>
    <x v="71"/>
    <x v="73"/>
    <x v="24"/>
    <m/>
    <d v="2019-11-15T00:00:00"/>
    <x v="0"/>
    <d v="2019-11-01T00:00:00"/>
    <x v="73"/>
    <x v="0"/>
    <s v="1010STR"/>
    <m/>
    <s v="NTI348979"/>
    <x v="502"/>
    <n v="143"/>
    <m/>
    <x v="3"/>
    <m/>
    <m/>
    <m/>
    <m/>
    <m/>
    <m/>
    <m/>
    <m/>
    <m/>
    <m/>
    <n v="143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143"/>
    <n v="0"/>
    <n v="0"/>
    <n v="0"/>
    <n v="0"/>
  </r>
  <r>
    <x v="0"/>
    <x v="1"/>
    <x v="71"/>
    <x v="73"/>
    <x v="24"/>
    <m/>
    <d v="2019-11-26T00:00:00"/>
    <x v="0"/>
    <d v="2019-11-01T00:00:00"/>
    <x v="73"/>
    <x v="0"/>
    <s v="1010STR"/>
    <m/>
    <s v="NTI350232"/>
    <x v="503"/>
    <n v="71.5"/>
    <m/>
    <x v="3"/>
    <m/>
    <m/>
    <m/>
    <m/>
    <m/>
    <m/>
    <m/>
    <m/>
    <m/>
    <m/>
    <n v="71.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71.5"/>
    <n v="0"/>
    <n v="0"/>
    <n v="0"/>
    <n v="0"/>
  </r>
  <r>
    <x v="0"/>
    <x v="1"/>
    <x v="67"/>
    <x v="69"/>
    <x v="12"/>
    <m/>
    <d v="2019-11-19T00:00:00"/>
    <x v="0"/>
    <d v="2019-11-01T00:00:00"/>
    <x v="73"/>
    <x v="4"/>
    <s v="1010SY2"/>
    <m/>
    <s v="NTI349245"/>
    <x v="504"/>
    <n v="71.5"/>
    <m/>
    <x v="3"/>
    <m/>
    <m/>
    <m/>
    <m/>
    <m/>
    <m/>
    <m/>
    <m/>
    <m/>
    <m/>
    <n v="71.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71.5"/>
    <n v="0"/>
    <n v="0"/>
    <n v="0"/>
    <n v="0"/>
  </r>
  <r>
    <x v="0"/>
    <x v="1"/>
    <x v="67"/>
    <x v="69"/>
    <x v="12"/>
    <m/>
    <d v="2019-11-19T00:00:00"/>
    <x v="0"/>
    <d v="2019-11-01T00:00:00"/>
    <x v="73"/>
    <x v="4"/>
    <s v="1010SY2"/>
    <m/>
    <s v="NTI349236"/>
    <x v="505"/>
    <n v="71.5"/>
    <m/>
    <x v="3"/>
    <m/>
    <m/>
    <m/>
    <m/>
    <m/>
    <m/>
    <m/>
    <m/>
    <m/>
    <m/>
    <n v="71.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71.5"/>
    <n v="0"/>
    <n v="0"/>
    <n v="0"/>
    <n v="0"/>
  </r>
  <r>
    <x v="0"/>
    <x v="1"/>
    <x v="67"/>
    <x v="69"/>
    <x v="12"/>
    <m/>
    <d v="2019-11-21T00:00:00"/>
    <x v="0"/>
    <d v="2019-11-01T00:00:00"/>
    <x v="73"/>
    <x v="4"/>
    <s v="1010SY2"/>
    <m/>
    <s v="NTI350118"/>
    <x v="506"/>
    <n v="71.5"/>
    <m/>
    <x v="3"/>
    <m/>
    <m/>
    <m/>
    <m/>
    <m/>
    <m/>
    <m/>
    <m/>
    <m/>
    <m/>
    <n v="71.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71.5"/>
    <n v="0"/>
    <n v="0"/>
    <n v="0"/>
    <n v="0"/>
  </r>
  <r>
    <x v="0"/>
    <x v="1"/>
    <x v="68"/>
    <x v="70"/>
    <x v="12"/>
    <m/>
    <d v="2019-11-07T00:00:00"/>
    <x v="0"/>
    <d v="2019-11-01T00:00:00"/>
    <x v="73"/>
    <x v="4"/>
    <s v="1010SY3"/>
    <m/>
    <s v="NTI347490"/>
    <x v="507"/>
    <n v="71.5"/>
    <m/>
    <x v="3"/>
    <m/>
    <m/>
    <m/>
    <m/>
    <m/>
    <m/>
    <m/>
    <m/>
    <m/>
    <m/>
    <n v="71.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71.5"/>
    <n v="0"/>
    <n v="0"/>
    <n v="0"/>
    <n v="0"/>
  </r>
  <r>
    <x v="0"/>
    <x v="1"/>
    <x v="68"/>
    <x v="70"/>
    <x v="12"/>
    <m/>
    <d v="2019-11-15T00:00:00"/>
    <x v="0"/>
    <d v="2019-11-01T00:00:00"/>
    <x v="73"/>
    <x v="4"/>
    <s v="1010SY3"/>
    <m/>
    <s v="NTI349114"/>
    <x v="508"/>
    <n v="71.5"/>
    <m/>
    <x v="3"/>
    <m/>
    <m/>
    <m/>
    <m/>
    <m/>
    <m/>
    <m/>
    <m/>
    <m/>
    <m/>
    <n v="71.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71.5"/>
    <n v="0"/>
    <n v="0"/>
    <n v="0"/>
    <n v="0"/>
  </r>
  <r>
    <x v="0"/>
    <x v="1"/>
    <x v="68"/>
    <x v="70"/>
    <x v="12"/>
    <m/>
    <d v="2019-11-07T00:00:00"/>
    <x v="0"/>
    <d v="2019-11-01T00:00:00"/>
    <x v="73"/>
    <x v="4"/>
    <s v="1010SY3"/>
    <m/>
    <s v="NTI346791"/>
    <x v="509"/>
    <n v="286"/>
    <m/>
    <x v="3"/>
    <m/>
    <m/>
    <m/>
    <m/>
    <m/>
    <m/>
    <m/>
    <m/>
    <m/>
    <m/>
    <n v="286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286"/>
    <n v="0"/>
    <n v="0"/>
    <n v="0"/>
    <n v="0"/>
  </r>
  <r>
    <x v="0"/>
    <x v="1"/>
    <x v="72"/>
    <x v="74"/>
    <x v="12"/>
    <m/>
    <d v="2019-11-15T00:00:00"/>
    <x v="0"/>
    <d v="2019-11-01T00:00:00"/>
    <x v="73"/>
    <x v="4"/>
    <s v="1010SY4"/>
    <m/>
    <s v="NTI349159"/>
    <x v="510"/>
    <n v="71.5"/>
    <m/>
    <x v="3"/>
    <m/>
    <m/>
    <m/>
    <m/>
    <m/>
    <m/>
    <m/>
    <m/>
    <m/>
    <m/>
    <n v="71.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71.5"/>
    <n v="0"/>
    <n v="0"/>
    <n v="0"/>
    <n v="0"/>
  </r>
  <r>
    <x v="0"/>
    <x v="1"/>
    <x v="72"/>
    <x v="74"/>
    <x v="12"/>
    <m/>
    <d v="2019-11-15T00:00:00"/>
    <x v="0"/>
    <d v="2019-11-01T00:00:00"/>
    <x v="73"/>
    <x v="4"/>
    <s v="1010SY4"/>
    <m/>
    <s v="NTI348642"/>
    <x v="511"/>
    <n v="71.5"/>
    <m/>
    <x v="3"/>
    <m/>
    <m/>
    <m/>
    <m/>
    <m/>
    <m/>
    <m/>
    <m/>
    <m/>
    <m/>
    <n v="71.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71.5"/>
    <n v="0"/>
    <n v="0"/>
    <n v="0"/>
    <n v="0"/>
  </r>
  <r>
    <x v="0"/>
    <x v="1"/>
    <x v="72"/>
    <x v="74"/>
    <x v="12"/>
    <m/>
    <d v="2019-11-15T00:00:00"/>
    <x v="0"/>
    <d v="2019-11-01T00:00:00"/>
    <x v="73"/>
    <x v="4"/>
    <s v="1010SY4"/>
    <m/>
    <s v="NTI349135"/>
    <x v="512"/>
    <n v="143"/>
    <m/>
    <x v="3"/>
    <m/>
    <m/>
    <m/>
    <m/>
    <m/>
    <m/>
    <m/>
    <m/>
    <m/>
    <m/>
    <n v="143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143"/>
    <n v="0"/>
    <n v="0"/>
    <n v="0"/>
    <n v="0"/>
  </r>
  <r>
    <x v="0"/>
    <x v="1"/>
    <x v="72"/>
    <x v="74"/>
    <x v="12"/>
    <m/>
    <d v="2019-11-15T00:00:00"/>
    <x v="0"/>
    <d v="2019-11-01T00:00:00"/>
    <x v="73"/>
    <x v="4"/>
    <s v="1010SY4"/>
    <m/>
    <s v="NTI349158"/>
    <x v="513"/>
    <n v="143"/>
    <m/>
    <x v="3"/>
    <m/>
    <m/>
    <m/>
    <m/>
    <m/>
    <m/>
    <m/>
    <m/>
    <m/>
    <m/>
    <n v="143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143"/>
    <n v="0"/>
    <n v="0"/>
    <n v="0"/>
    <n v="0"/>
  </r>
  <r>
    <x v="0"/>
    <x v="1"/>
    <x v="72"/>
    <x v="74"/>
    <x v="12"/>
    <m/>
    <d v="2019-11-15T00:00:00"/>
    <x v="0"/>
    <d v="2019-11-01T00:00:00"/>
    <x v="73"/>
    <x v="4"/>
    <s v="1010SY4"/>
    <m/>
    <s v="NTI349158"/>
    <x v="514"/>
    <n v="71.5"/>
    <m/>
    <x v="3"/>
    <m/>
    <m/>
    <m/>
    <m/>
    <m/>
    <m/>
    <m/>
    <m/>
    <m/>
    <m/>
    <n v="71.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71.5"/>
    <n v="0"/>
    <n v="0"/>
    <n v="0"/>
    <n v="0"/>
  </r>
  <r>
    <x v="0"/>
    <x v="1"/>
    <x v="72"/>
    <x v="74"/>
    <x v="12"/>
    <m/>
    <d v="2019-11-15T00:00:00"/>
    <x v="0"/>
    <d v="2019-11-01T00:00:00"/>
    <x v="73"/>
    <x v="4"/>
    <s v="1010SY4"/>
    <m/>
    <s v="NTI349072"/>
    <x v="515"/>
    <n v="143"/>
    <m/>
    <x v="3"/>
    <m/>
    <m/>
    <m/>
    <m/>
    <m/>
    <m/>
    <m/>
    <m/>
    <m/>
    <m/>
    <n v="143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143"/>
    <n v="0"/>
    <n v="0"/>
    <n v="0"/>
    <n v="0"/>
  </r>
  <r>
    <x v="0"/>
    <x v="1"/>
    <x v="72"/>
    <x v="74"/>
    <x v="12"/>
    <m/>
    <d v="2019-11-15T00:00:00"/>
    <x v="0"/>
    <d v="2019-11-01T00:00:00"/>
    <x v="73"/>
    <x v="4"/>
    <s v="1010SY4"/>
    <m/>
    <s v="NTI349155"/>
    <x v="516"/>
    <n v="143"/>
    <m/>
    <x v="3"/>
    <m/>
    <m/>
    <m/>
    <m/>
    <m/>
    <m/>
    <m/>
    <m/>
    <m/>
    <m/>
    <n v="143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143"/>
    <n v="0"/>
    <n v="0"/>
    <n v="0"/>
    <n v="0"/>
  </r>
  <r>
    <x v="0"/>
    <x v="1"/>
    <x v="72"/>
    <x v="74"/>
    <x v="12"/>
    <m/>
    <d v="2019-11-15T00:00:00"/>
    <x v="0"/>
    <d v="2019-11-01T00:00:00"/>
    <x v="73"/>
    <x v="4"/>
    <s v="1010SY4"/>
    <m/>
    <s v="NTI348989"/>
    <x v="517"/>
    <n v="71.5"/>
    <m/>
    <x v="3"/>
    <m/>
    <m/>
    <m/>
    <m/>
    <m/>
    <m/>
    <m/>
    <m/>
    <m/>
    <m/>
    <n v="71.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71.5"/>
    <n v="0"/>
    <n v="0"/>
    <n v="0"/>
    <n v="0"/>
  </r>
  <r>
    <x v="0"/>
    <x v="1"/>
    <x v="72"/>
    <x v="74"/>
    <x v="12"/>
    <m/>
    <d v="2019-11-15T00:00:00"/>
    <x v="0"/>
    <d v="2019-11-01T00:00:00"/>
    <x v="73"/>
    <x v="4"/>
    <s v="1010SY4"/>
    <m/>
    <s v="NTI349160"/>
    <x v="518"/>
    <n v="71.5"/>
    <m/>
    <x v="3"/>
    <m/>
    <m/>
    <m/>
    <m/>
    <m/>
    <m/>
    <m/>
    <m/>
    <m/>
    <m/>
    <n v="71.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71.5"/>
    <n v="0"/>
    <n v="0"/>
    <n v="0"/>
    <n v="0"/>
  </r>
  <r>
    <x v="0"/>
    <x v="1"/>
    <x v="72"/>
    <x v="74"/>
    <x v="12"/>
    <m/>
    <d v="2019-11-15T00:00:00"/>
    <x v="0"/>
    <d v="2019-11-01T00:00:00"/>
    <x v="73"/>
    <x v="4"/>
    <s v="1010SY4"/>
    <m/>
    <s v="NTI349038"/>
    <x v="519"/>
    <n v="71.5"/>
    <m/>
    <x v="3"/>
    <m/>
    <m/>
    <m/>
    <m/>
    <m/>
    <m/>
    <m/>
    <m/>
    <m/>
    <m/>
    <n v="71.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71.5"/>
    <n v="0"/>
    <n v="0"/>
    <n v="0"/>
    <n v="0"/>
  </r>
  <r>
    <x v="0"/>
    <x v="1"/>
    <x v="72"/>
    <x v="74"/>
    <x v="12"/>
    <m/>
    <d v="2019-11-15T00:00:00"/>
    <x v="0"/>
    <d v="2019-11-01T00:00:00"/>
    <x v="73"/>
    <x v="4"/>
    <s v="1010SY4"/>
    <m/>
    <s v="NTI349024"/>
    <x v="520"/>
    <n v="71.5"/>
    <m/>
    <x v="3"/>
    <m/>
    <m/>
    <m/>
    <m/>
    <m/>
    <m/>
    <m/>
    <m/>
    <m/>
    <m/>
    <n v="71.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71.5"/>
    <n v="0"/>
    <n v="0"/>
    <n v="0"/>
    <n v="0"/>
  </r>
  <r>
    <x v="0"/>
    <x v="1"/>
    <x v="72"/>
    <x v="74"/>
    <x v="12"/>
    <m/>
    <d v="2019-11-15T00:00:00"/>
    <x v="0"/>
    <d v="2019-11-01T00:00:00"/>
    <x v="73"/>
    <x v="4"/>
    <s v="1010SY4"/>
    <m/>
    <s v="NTI349078"/>
    <x v="521"/>
    <n v="71.5"/>
    <m/>
    <x v="3"/>
    <m/>
    <m/>
    <m/>
    <m/>
    <m/>
    <m/>
    <m/>
    <m/>
    <m/>
    <m/>
    <n v="71.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71.5"/>
    <n v="0"/>
    <n v="0"/>
    <n v="0"/>
    <n v="0"/>
  </r>
  <r>
    <x v="0"/>
    <x v="1"/>
    <x v="72"/>
    <x v="74"/>
    <x v="12"/>
    <m/>
    <d v="2019-11-15T00:00:00"/>
    <x v="0"/>
    <d v="2019-11-01T00:00:00"/>
    <x v="73"/>
    <x v="4"/>
    <s v="1010SY4"/>
    <m/>
    <s v="NTI349158"/>
    <x v="522"/>
    <n v="-71.5"/>
    <m/>
    <x v="3"/>
    <m/>
    <m/>
    <m/>
    <m/>
    <m/>
    <m/>
    <m/>
    <m/>
    <m/>
    <m/>
    <n v="-71.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-71.5"/>
    <n v="0"/>
    <n v="0"/>
    <n v="0"/>
    <n v="0"/>
  </r>
  <r>
    <x v="0"/>
    <x v="1"/>
    <x v="75"/>
    <x v="77"/>
    <x v="12"/>
    <m/>
    <d v="2019-11-07T00:00:00"/>
    <x v="0"/>
    <d v="2019-11-01T00:00:00"/>
    <x v="73"/>
    <x v="4"/>
    <s v="1040EN1"/>
    <m/>
    <s v="NTI347445"/>
    <x v="523"/>
    <n v="71.5"/>
    <m/>
    <x v="3"/>
    <m/>
    <m/>
    <m/>
    <m/>
    <m/>
    <m/>
    <m/>
    <m/>
    <m/>
    <m/>
    <n v="71.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71.5"/>
    <n v="0"/>
    <n v="0"/>
    <n v="0"/>
    <n v="0"/>
  </r>
  <r>
    <x v="0"/>
    <x v="1"/>
    <x v="75"/>
    <x v="77"/>
    <x v="12"/>
    <m/>
    <d v="2019-11-15T00:00:00"/>
    <x v="0"/>
    <d v="2019-11-01T00:00:00"/>
    <x v="73"/>
    <x v="4"/>
    <s v="1040EN1"/>
    <m/>
    <s v="NTI348645"/>
    <x v="524"/>
    <n v="71.5"/>
    <m/>
    <x v="3"/>
    <m/>
    <m/>
    <m/>
    <m/>
    <m/>
    <m/>
    <m/>
    <m/>
    <m/>
    <m/>
    <n v="71.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71.5"/>
    <n v="0"/>
    <n v="0"/>
    <n v="0"/>
    <n v="0"/>
  </r>
  <r>
    <x v="0"/>
    <x v="1"/>
    <x v="75"/>
    <x v="77"/>
    <x v="12"/>
    <m/>
    <d v="2019-11-07T00:00:00"/>
    <x v="0"/>
    <d v="2019-11-01T00:00:00"/>
    <x v="73"/>
    <x v="4"/>
    <s v="1040EN1"/>
    <m/>
    <s v="NTI346661"/>
    <x v="525"/>
    <n v="71.5"/>
    <m/>
    <x v="3"/>
    <m/>
    <m/>
    <m/>
    <m/>
    <m/>
    <m/>
    <m/>
    <m/>
    <m/>
    <m/>
    <n v="71.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71.5"/>
    <n v="0"/>
    <n v="0"/>
    <n v="0"/>
    <n v="0"/>
  </r>
  <r>
    <x v="0"/>
    <x v="1"/>
    <x v="75"/>
    <x v="77"/>
    <x v="12"/>
    <m/>
    <d v="2019-11-19T00:00:00"/>
    <x v="0"/>
    <d v="2019-11-01T00:00:00"/>
    <x v="73"/>
    <x v="4"/>
    <s v="1040EN1"/>
    <m/>
    <s v="NT1349188"/>
    <x v="526"/>
    <n v="71.5"/>
    <m/>
    <x v="3"/>
    <m/>
    <m/>
    <m/>
    <m/>
    <m/>
    <m/>
    <m/>
    <m/>
    <m/>
    <m/>
    <n v="71.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71.5"/>
    <n v="0"/>
    <n v="0"/>
    <n v="0"/>
    <n v="0"/>
  </r>
  <r>
    <x v="0"/>
    <x v="1"/>
    <x v="70"/>
    <x v="72"/>
    <x v="23"/>
    <m/>
    <d v="2019-11-15T00:00:00"/>
    <x v="0"/>
    <d v="2019-11-01T00:00:00"/>
    <x v="73"/>
    <x v="4"/>
    <s v="1010RFI"/>
    <m/>
    <s v="NTI351070"/>
    <x v="527"/>
    <n v="71.5"/>
    <m/>
    <x v="3"/>
    <m/>
    <m/>
    <m/>
    <m/>
    <m/>
    <m/>
    <m/>
    <m/>
    <m/>
    <m/>
    <n v="71.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71.5"/>
    <n v="0"/>
    <n v="0"/>
    <n v="0"/>
    <n v="0"/>
  </r>
  <r>
    <x v="0"/>
    <x v="1"/>
    <x v="70"/>
    <x v="72"/>
    <x v="23"/>
    <m/>
    <d v="2019-11-15T00:00:00"/>
    <x v="0"/>
    <d v="2019-11-01T00:00:00"/>
    <x v="73"/>
    <x v="4"/>
    <s v="1010RFI"/>
    <m/>
    <s v="NTI351071"/>
    <x v="528"/>
    <n v="71.5"/>
    <m/>
    <x v="3"/>
    <m/>
    <m/>
    <m/>
    <m/>
    <m/>
    <m/>
    <m/>
    <m/>
    <m/>
    <m/>
    <n v="71.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71.5"/>
    <n v="0"/>
    <n v="0"/>
    <n v="0"/>
    <n v="0"/>
  </r>
  <r>
    <x v="0"/>
    <x v="1"/>
    <x v="70"/>
    <x v="72"/>
    <x v="23"/>
    <m/>
    <d v="2019-11-15T00:00:00"/>
    <x v="0"/>
    <d v="2019-11-01T00:00:00"/>
    <x v="73"/>
    <x v="4"/>
    <s v="1010RFI"/>
    <m/>
    <s v="NTI351072"/>
    <x v="529"/>
    <n v="71.5"/>
    <m/>
    <x v="3"/>
    <m/>
    <m/>
    <m/>
    <m/>
    <m/>
    <m/>
    <m/>
    <m/>
    <m/>
    <m/>
    <n v="71.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71.5"/>
    <n v="0"/>
    <n v="0"/>
    <n v="0"/>
    <n v="0"/>
  </r>
  <r>
    <x v="0"/>
    <x v="1"/>
    <x v="70"/>
    <x v="72"/>
    <x v="23"/>
    <m/>
    <d v="2019-11-15T00:00:00"/>
    <x v="0"/>
    <d v="2019-11-01T00:00:00"/>
    <x v="73"/>
    <x v="4"/>
    <s v="1010RFI"/>
    <m/>
    <s v="NTI351073"/>
    <x v="530"/>
    <n v="71.5"/>
    <m/>
    <x v="3"/>
    <m/>
    <m/>
    <m/>
    <m/>
    <m/>
    <m/>
    <m/>
    <m/>
    <m/>
    <m/>
    <n v="71.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71.5"/>
    <n v="0"/>
    <n v="0"/>
    <n v="0"/>
    <n v="0"/>
  </r>
  <r>
    <x v="0"/>
    <x v="1"/>
    <x v="70"/>
    <x v="72"/>
    <x v="23"/>
    <m/>
    <d v="2019-11-07T00:00:00"/>
    <x v="0"/>
    <d v="2019-11-01T00:00:00"/>
    <x v="73"/>
    <x v="4"/>
    <s v="1010RFI"/>
    <m/>
    <s v="NTI351074"/>
    <x v="531"/>
    <n v="71.5"/>
    <m/>
    <x v="3"/>
    <m/>
    <m/>
    <m/>
    <m/>
    <m/>
    <m/>
    <m/>
    <m/>
    <m/>
    <m/>
    <n v="71.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71.5"/>
    <n v="0"/>
    <n v="0"/>
    <n v="0"/>
    <n v="0"/>
  </r>
  <r>
    <x v="0"/>
    <x v="1"/>
    <x v="70"/>
    <x v="72"/>
    <x v="23"/>
    <m/>
    <d v="2019-11-15T00:00:00"/>
    <x v="0"/>
    <d v="2019-11-01T00:00:00"/>
    <x v="73"/>
    <x v="4"/>
    <s v="1010RFI"/>
    <m/>
    <s v="NTI351084"/>
    <x v="532"/>
    <n v="71.5"/>
    <m/>
    <x v="3"/>
    <m/>
    <m/>
    <m/>
    <m/>
    <m/>
    <m/>
    <m/>
    <m/>
    <m/>
    <m/>
    <n v="71.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71.5"/>
    <n v="0"/>
    <n v="0"/>
    <n v="0"/>
    <n v="0"/>
  </r>
  <r>
    <x v="0"/>
    <x v="1"/>
    <x v="70"/>
    <x v="72"/>
    <x v="23"/>
    <m/>
    <d v="2019-11-07T00:00:00"/>
    <x v="0"/>
    <d v="2019-11-01T00:00:00"/>
    <x v="73"/>
    <x v="4"/>
    <s v="1010RFI"/>
    <m/>
    <s v="NTI351182"/>
    <x v="533"/>
    <n v="71.5"/>
    <m/>
    <x v="3"/>
    <m/>
    <m/>
    <m/>
    <m/>
    <m/>
    <m/>
    <m/>
    <m/>
    <m/>
    <m/>
    <n v="71.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71.5"/>
    <n v="0"/>
    <n v="0"/>
    <n v="0"/>
    <n v="0"/>
  </r>
  <r>
    <x v="0"/>
    <x v="1"/>
    <x v="19"/>
    <x v="20"/>
    <x v="12"/>
    <m/>
    <d v="2019-11-19T00:00:00"/>
    <x v="0"/>
    <d v="2019-11-01T00:00:00"/>
    <x v="73"/>
    <x v="4"/>
    <s v="1010SY1"/>
    <m/>
    <s v="NTI351170"/>
    <x v="534"/>
    <n v="71.5"/>
    <m/>
    <x v="3"/>
    <m/>
    <m/>
    <m/>
    <m/>
    <m/>
    <m/>
    <m/>
    <m/>
    <m/>
    <m/>
    <n v="71.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71.5"/>
    <n v="0"/>
    <n v="0"/>
    <n v="0"/>
    <n v="0"/>
  </r>
  <r>
    <x v="0"/>
    <x v="1"/>
    <x v="72"/>
    <x v="74"/>
    <x v="12"/>
    <m/>
    <d v="2019-11-15T00:00:00"/>
    <x v="0"/>
    <d v="2019-11-01T00:00:00"/>
    <x v="73"/>
    <x v="4"/>
    <s v="1010SY4"/>
    <m/>
    <s v="NTI349158"/>
    <x v="513"/>
    <n v="143"/>
    <m/>
    <x v="3"/>
    <m/>
    <m/>
    <m/>
    <m/>
    <m/>
    <m/>
    <m/>
    <m/>
    <m/>
    <m/>
    <n v="143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143"/>
    <n v="0"/>
    <n v="0"/>
    <n v="0"/>
    <n v="0"/>
  </r>
  <r>
    <x v="0"/>
    <x v="9"/>
    <x v="71"/>
    <x v="73"/>
    <x v="24"/>
    <m/>
    <d v="2019-12-01T00:00:00"/>
    <x v="0"/>
    <d v="2019-12-01T00:00:00"/>
    <x v="73"/>
    <x v="0"/>
    <s v="1010STR"/>
    <m/>
    <s v="NTI343362"/>
    <x v="535"/>
    <n v="71.5"/>
    <m/>
    <x v="3"/>
    <m/>
    <m/>
    <m/>
    <m/>
    <m/>
    <m/>
    <m/>
    <m/>
    <m/>
    <m/>
    <n v="71.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71.5"/>
    <n v="0"/>
    <n v="0"/>
    <n v="0"/>
    <n v="0"/>
  </r>
  <r>
    <x v="0"/>
    <x v="9"/>
    <x v="19"/>
    <x v="20"/>
    <x v="12"/>
    <m/>
    <d v="2019-12-01T00:00:00"/>
    <x v="0"/>
    <d v="2019-12-01T00:00:00"/>
    <x v="73"/>
    <x v="4"/>
    <s v="1010SY1"/>
    <m/>
    <s v="NTI351578"/>
    <x v="536"/>
    <n v="214.5"/>
    <m/>
    <x v="3"/>
    <m/>
    <m/>
    <m/>
    <m/>
    <m/>
    <m/>
    <m/>
    <m/>
    <m/>
    <m/>
    <n v="214.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214.5"/>
    <n v="0"/>
    <n v="0"/>
    <n v="0"/>
    <n v="0"/>
  </r>
  <r>
    <x v="0"/>
    <x v="9"/>
    <x v="67"/>
    <x v="69"/>
    <x v="12"/>
    <m/>
    <d v="2019-12-01T00:00:00"/>
    <x v="0"/>
    <d v="2019-12-01T00:00:00"/>
    <x v="73"/>
    <x v="4"/>
    <s v="1010SY2"/>
    <m/>
    <s v="NTI351574"/>
    <x v="537"/>
    <n v="214.5"/>
    <m/>
    <x v="3"/>
    <m/>
    <m/>
    <m/>
    <m/>
    <m/>
    <m/>
    <m/>
    <m/>
    <m/>
    <m/>
    <n v="214.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214.5"/>
    <n v="0"/>
    <n v="0"/>
    <n v="0"/>
    <n v="0"/>
  </r>
  <r>
    <x v="0"/>
    <x v="9"/>
    <x v="67"/>
    <x v="69"/>
    <x v="12"/>
    <m/>
    <d v="2019-12-01T00:00:00"/>
    <x v="0"/>
    <d v="2019-12-01T00:00:00"/>
    <x v="73"/>
    <x v="4"/>
    <s v="1010SY2"/>
    <m/>
    <s v="NTI351576"/>
    <x v="538"/>
    <n v="214.5"/>
    <m/>
    <x v="3"/>
    <m/>
    <m/>
    <m/>
    <m/>
    <m/>
    <m/>
    <m/>
    <m/>
    <m/>
    <m/>
    <n v="214.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214.5"/>
    <n v="0"/>
    <n v="0"/>
    <n v="0"/>
    <n v="0"/>
  </r>
  <r>
    <x v="0"/>
    <x v="9"/>
    <x v="67"/>
    <x v="69"/>
    <x v="12"/>
    <m/>
    <d v="2019-12-01T00:00:00"/>
    <x v="0"/>
    <d v="2019-12-01T00:00:00"/>
    <x v="73"/>
    <x v="4"/>
    <s v="1010SY2"/>
    <m/>
    <s v="NTI351589"/>
    <x v="539"/>
    <n v="214.5"/>
    <m/>
    <x v="3"/>
    <m/>
    <m/>
    <m/>
    <m/>
    <m/>
    <m/>
    <m/>
    <m/>
    <m/>
    <m/>
    <n v="214.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214.5"/>
    <n v="0"/>
    <n v="0"/>
    <n v="0"/>
    <n v="0"/>
  </r>
  <r>
    <x v="0"/>
    <x v="9"/>
    <x v="68"/>
    <x v="70"/>
    <x v="12"/>
    <m/>
    <d v="2019-12-01T00:00:00"/>
    <x v="0"/>
    <d v="2019-12-01T00:00:00"/>
    <x v="73"/>
    <x v="4"/>
    <s v="1010SY3"/>
    <m/>
    <s v="NTI344154"/>
    <x v="540"/>
    <n v="71.5"/>
    <m/>
    <x v="3"/>
    <m/>
    <m/>
    <m/>
    <m/>
    <m/>
    <m/>
    <m/>
    <m/>
    <m/>
    <m/>
    <n v="71.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71.5"/>
    <n v="0"/>
    <n v="0"/>
    <n v="0"/>
    <n v="0"/>
  </r>
  <r>
    <x v="0"/>
    <x v="9"/>
    <x v="72"/>
    <x v="74"/>
    <x v="12"/>
    <m/>
    <d v="2019-12-01T00:00:00"/>
    <x v="0"/>
    <d v="2019-12-01T00:00:00"/>
    <x v="73"/>
    <x v="4"/>
    <s v="1010SY4"/>
    <m/>
    <s v="NTI351532"/>
    <x v="541"/>
    <n v="214.5"/>
    <m/>
    <x v="3"/>
    <m/>
    <m/>
    <m/>
    <m/>
    <m/>
    <m/>
    <m/>
    <m/>
    <m/>
    <m/>
    <n v="214.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214.5"/>
    <n v="0"/>
    <n v="0"/>
    <n v="0"/>
    <n v="0"/>
  </r>
  <r>
    <x v="0"/>
    <x v="9"/>
    <x v="73"/>
    <x v="75"/>
    <x v="25"/>
    <m/>
    <d v="2019-12-01T00:00:00"/>
    <x v="0"/>
    <d v="2019-12-01T00:00:00"/>
    <x v="73"/>
    <x v="5"/>
    <s v="1010BO1"/>
    <m/>
    <s v="NTI355116"/>
    <x v="542"/>
    <n v="71.5"/>
    <m/>
    <x v="3"/>
    <m/>
    <m/>
    <m/>
    <m/>
    <m/>
    <m/>
    <m/>
    <m/>
    <m/>
    <m/>
    <m/>
    <n v="71.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71.5"/>
    <n v="0"/>
    <n v="0"/>
    <n v="0"/>
  </r>
  <r>
    <x v="0"/>
    <x v="9"/>
    <x v="69"/>
    <x v="71"/>
    <x v="11"/>
    <m/>
    <d v="2019-12-01T00:00:00"/>
    <x v="0"/>
    <d v="2019-12-01T00:00:00"/>
    <x v="73"/>
    <x v="4"/>
    <s v="1010COM"/>
    <m/>
    <s v="NTI352287"/>
    <x v="543"/>
    <n v="71.5"/>
    <m/>
    <x v="3"/>
    <m/>
    <m/>
    <m/>
    <m/>
    <m/>
    <m/>
    <m/>
    <m/>
    <m/>
    <m/>
    <m/>
    <n v="71.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71.5"/>
    <n v="0"/>
    <n v="0"/>
    <n v="0"/>
  </r>
  <r>
    <x v="0"/>
    <x v="9"/>
    <x v="69"/>
    <x v="71"/>
    <x v="11"/>
    <m/>
    <d v="2019-12-01T00:00:00"/>
    <x v="0"/>
    <d v="2019-12-01T00:00:00"/>
    <x v="73"/>
    <x v="4"/>
    <s v="1010COM"/>
    <m/>
    <s v="NTI352525"/>
    <x v="544"/>
    <n v="71.5"/>
    <m/>
    <x v="3"/>
    <m/>
    <m/>
    <m/>
    <m/>
    <m/>
    <m/>
    <m/>
    <m/>
    <m/>
    <m/>
    <m/>
    <n v="71.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71.5"/>
    <n v="0"/>
    <n v="0"/>
    <n v="0"/>
  </r>
  <r>
    <x v="0"/>
    <x v="9"/>
    <x v="69"/>
    <x v="71"/>
    <x v="11"/>
    <m/>
    <d v="2019-12-01T00:00:00"/>
    <x v="0"/>
    <d v="2019-12-01T00:00:00"/>
    <x v="73"/>
    <x v="4"/>
    <s v="1010COM"/>
    <m/>
    <s v="NTI353510"/>
    <x v="545"/>
    <n v="71.5"/>
    <m/>
    <x v="3"/>
    <m/>
    <m/>
    <m/>
    <m/>
    <m/>
    <m/>
    <m/>
    <m/>
    <m/>
    <m/>
    <m/>
    <n v="71.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71.5"/>
    <n v="0"/>
    <n v="0"/>
    <n v="0"/>
  </r>
  <r>
    <x v="0"/>
    <x v="9"/>
    <x v="69"/>
    <x v="71"/>
    <x v="11"/>
    <m/>
    <d v="2019-12-01T00:00:00"/>
    <x v="0"/>
    <d v="2019-12-01T00:00:00"/>
    <x v="73"/>
    <x v="4"/>
    <s v="1010COM"/>
    <m/>
    <s v="NTI354910"/>
    <x v="546"/>
    <n v="71.5"/>
    <m/>
    <x v="3"/>
    <m/>
    <m/>
    <m/>
    <m/>
    <m/>
    <m/>
    <m/>
    <m/>
    <m/>
    <m/>
    <m/>
    <n v="71.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71.5"/>
    <n v="0"/>
    <n v="0"/>
    <n v="0"/>
  </r>
  <r>
    <x v="0"/>
    <x v="9"/>
    <x v="69"/>
    <x v="71"/>
    <x v="11"/>
    <m/>
    <d v="2019-12-01T00:00:00"/>
    <x v="0"/>
    <d v="2019-12-01T00:00:00"/>
    <x v="73"/>
    <x v="4"/>
    <s v="1010COM"/>
    <m/>
    <s v="NTI354912"/>
    <x v="547"/>
    <n v="71.5"/>
    <m/>
    <x v="3"/>
    <m/>
    <m/>
    <m/>
    <m/>
    <m/>
    <m/>
    <m/>
    <m/>
    <m/>
    <m/>
    <m/>
    <n v="71.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71.5"/>
    <n v="0"/>
    <n v="0"/>
    <n v="0"/>
  </r>
  <r>
    <x v="0"/>
    <x v="9"/>
    <x v="69"/>
    <x v="71"/>
    <x v="11"/>
    <m/>
    <d v="2019-12-01T00:00:00"/>
    <x v="0"/>
    <d v="2019-12-01T00:00:00"/>
    <x v="73"/>
    <x v="4"/>
    <s v="1010COM"/>
    <m/>
    <s v="NTI354913"/>
    <x v="548"/>
    <n v="71.5"/>
    <m/>
    <x v="3"/>
    <m/>
    <m/>
    <m/>
    <m/>
    <m/>
    <m/>
    <m/>
    <m/>
    <m/>
    <m/>
    <m/>
    <n v="71.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71.5"/>
    <n v="0"/>
    <n v="0"/>
    <n v="0"/>
  </r>
  <r>
    <x v="0"/>
    <x v="9"/>
    <x v="69"/>
    <x v="71"/>
    <x v="11"/>
    <m/>
    <d v="2019-12-01T00:00:00"/>
    <x v="0"/>
    <d v="2019-12-01T00:00:00"/>
    <x v="73"/>
    <x v="4"/>
    <s v="1010COM"/>
    <m/>
    <s v="NTI355081"/>
    <x v="549"/>
    <n v="71.5"/>
    <m/>
    <x v="3"/>
    <m/>
    <m/>
    <m/>
    <m/>
    <m/>
    <m/>
    <m/>
    <m/>
    <m/>
    <m/>
    <m/>
    <n v="71.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71.5"/>
    <n v="0"/>
    <n v="0"/>
    <n v="0"/>
  </r>
  <r>
    <x v="0"/>
    <x v="9"/>
    <x v="69"/>
    <x v="71"/>
    <x v="11"/>
    <m/>
    <d v="2019-12-01T00:00:00"/>
    <x v="0"/>
    <d v="2019-12-01T00:00:00"/>
    <x v="73"/>
    <x v="4"/>
    <s v="1010COM"/>
    <m/>
    <s v="NTI355089"/>
    <x v="550"/>
    <n v="71.5"/>
    <m/>
    <x v="3"/>
    <m/>
    <m/>
    <m/>
    <m/>
    <m/>
    <m/>
    <m/>
    <m/>
    <m/>
    <m/>
    <m/>
    <n v="71.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71.5"/>
    <n v="0"/>
    <n v="0"/>
    <n v="0"/>
  </r>
  <r>
    <x v="0"/>
    <x v="9"/>
    <x v="69"/>
    <x v="71"/>
    <x v="11"/>
    <m/>
    <d v="2019-12-01T00:00:00"/>
    <x v="0"/>
    <d v="2019-12-01T00:00:00"/>
    <x v="73"/>
    <x v="4"/>
    <s v="1010COM"/>
    <m/>
    <s v="NTI355095"/>
    <x v="551"/>
    <n v="71.5"/>
    <m/>
    <x v="3"/>
    <m/>
    <m/>
    <m/>
    <m/>
    <m/>
    <m/>
    <m/>
    <m/>
    <m/>
    <m/>
    <m/>
    <n v="71.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71.5"/>
    <n v="0"/>
    <n v="0"/>
    <n v="0"/>
  </r>
  <r>
    <x v="0"/>
    <x v="9"/>
    <x v="69"/>
    <x v="71"/>
    <x v="11"/>
    <m/>
    <d v="2019-12-01T00:00:00"/>
    <x v="0"/>
    <d v="2019-12-01T00:00:00"/>
    <x v="73"/>
    <x v="4"/>
    <s v="1010COM"/>
    <m/>
    <s v="NTI355100"/>
    <x v="552"/>
    <n v="71.5"/>
    <m/>
    <x v="3"/>
    <m/>
    <m/>
    <m/>
    <m/>
    <m/>
    <m/>
    <m/>
    <m/>
    <m/>
    <m/>
    <m/>
    <n v="71.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71.5"/>
    <n v="0"/>
    <n v="0"/>
    <n v="0"/>
  </r>
  <r>
    <x v="0"/>
    <x v="9"/>
    <x v="70"/>
    <x v="72"/>
    <x v="23"/>
    <m/>
    <d v="2019-12-01T00:00:00"/>
    <x v="0"/>
    <d v="2019-12-01T00:00:00"/>
    <x v="73"/>
    <x v="4"/>
    <s v="1010RFI"/>
    <m/>
    <s v="NTI353512"/>
    <x v="553"/>
    <n v="71.5"/>
    <m/>
    <x v="3"/>
    <m/>
    <m/>
    <m/>
    <m/>
    <m/>
    <m/>
    <m/>
    <m/>
    <m/>
    <m/>
    <m/>
    <n v="71.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71.5"/>
    <n v="0"/>
    <n v="0"/>
    <n v="0"/>
  </r>
  <r>
    <x v="0"/>
    <x v="9"/>
    <x v="70"/>
    <x v="72"/>
    <x v="23"/>
    <m/>
    <d v="2019-12-01T00:00:00"/>
    <x v="0"/>
    <d v="2019-12-01T00:00:00"/>
    <x v="73"/>
    <x v="4"/>
    <s v="1010RFI"/>
    <m/>
    <s v="NTI353521"/>
    <x v="554"/>
    <n v="71.5"/>
    <m/>
    <x v="3"/>
    <m/>
    <m/>
    <m/>
    <m/>
    <m/>
    <m/>
    <m/>
    <m/>
    <m/>
    <m/>
    <m/>
    <n v="71.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71.5"/>
    <n v="0"/>
    <n v="0"/>
    <n v="0"/>
  </r>
  <r>
    <x v="0"/>
    <x v="9"/>
    <x v="71"/>
    <x v="73"/>
    <x v="24"/>
    <m/>
    <d v="2019-12-01T00:00:00"/>
    <x v="0"/>
    <d v="2019-12-01T00:00:00"/>
    <x v="73"/>
    <x v="0"/>
    <s v="1010STR"/>
    <m/>
    <s v="NTI353709"/>
    <x v="555"/>
    <n v="71.5"/>
    <m/>
    <x v="3"/>
    <m/>
    <m/>
    <m/>
    <m/>
    <m/>
    <m/>
    <m/>
    <m/>
    <m/>
    <m/>
    <m/>
    <n v="71.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71.5"/>
    <n v="0"/>
    <n v="0"/>
    <n v="0"/>
  </r>
  <r>
    <x v="0"/>
    <x v="9"/>
    <x v="71"/>
    <x v="73"/>
    <x v="24"/>
    <m/>
    <d v="2019-12-01T00:00:00"/>
    <x v="0"/>
    <d v="2019-12-01T00:00:00"/>
    <x v="73"/>
    <x v="0"/>
    <s v="1010STR"/>
    <m/>
    <s v="NTI354911"/>
    <x v="556"/>
    <n v="71.5"/>
    <m/>
    <x v="3"/>
    <m/>
    <m/>
    <m/>
    <m/>
    <m/>
    <m/>
    <m/>
    <m/>
    <m/>
    <m/>
    <m/>
    <n v="71.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71.5"/>
    <n v="0"/>
    <n v="0"/>
    <n v="0"/>
  </r>
  <r>
    <x v="0"/>
    <x v="9"/>
    <x v="71"/>
    <x v="73"/>
    <x v="24"/>
    <m/>
    <d v="2019-12-01T00:00:00"/>
    <x v="0"/>
    <d v="2019-12-01T00:00:00"/>
    <x v="73"/>
    <x v="0"/>
    <s v="1010STR"/>
    <m/>
    <s v="NTI354926"/>
    <x v="557"/>
    <n v="143"/>
    <m/>
    <x v="3"/>
    <m/>
    <m/>
    <m/>
    <m/>
    <m/>
    <m/>
    <m/>
    <m/>
    <m/>
    <m/>
    <m/>
    <n v="143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143"/>
    <n v="0"/>
    <n v="0"/>
    <n v="0"/>
  </r>
  <r>
    <x v="0"/>
    <x v="9"/>
    <x v="19"/>
    <x v="20"/>
    <x v="12"/>
    <m/>
    <d v="2019-12-01T00:00:00"/>
    <x v="0"/>
    <d v="2019-12-01T00:00:00"/>
    <x v="73"/>
    <x v="4"/>
    <s v="1010SY1"/>
    <m/>
    <s v="NTI352438"/>
    <x v="558"/>
    <n v="71.5"/>
    <m/>
    <x v="3"/>
    <m/>
    <m/>
    <m/>
    <m/>
    <m/>
    <m/>
    <m/>
    <m/>
    <m/>
    <m/>
    <m/>
    <n v="71.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71.5"/>
    <n v="0"/>
    <n v="0"/>
    <n v="0"/>
  </r>
  <r>
    <x v="0"/>
    <x v="9"/>
    <x v="19"/>
    <x v="20"/>
    <x v="12"/>
    <m/>
    <d v="2019-12-01T00:00:00"/>
    <x v="0"/>
    <d v="2019-12-01T00:00:00"/>
    <x v="73"/>
    <x v="4"/>
    <s v="1010SY1"/>
    <m/>
    <s v="NTI352603"/>
    <x v="559"/>
    <n v="214.5"/>
    <m/>
    <x v="3"/>
    <m/>
    <m/>
    <m/>
    <m/>
    <m/>
    <m/>
    <m/>
    <m/>
    <m/>
    <m/>
    <m/>
    <n v="214.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214.5"/>
    <n v="0"/>
    <n v="0"/>
    <n v="0"/>
  </r>
  <r>
    <x v="0"/>
    <x v="9"/>
    <x v="19"/>
    <x v="20"/>
    <x v="12"/>
    <m/>
    <d v="2019-12-01T00:00:00"/>
    <x v="0"/>
    <d v="2019-12-01T00:00:00"/>
    <x v="73"/>
    <x v="4"/>
    <s v="1010SY1"/>
    <m/>
    <s v="NTI353513"/>
    <x v="560"/>
    <n v="71.5"/>
    <m/>
    <x v="3"/>
    <m/>
    <m/>
    <m/>
    <m/>
    <m/>
    <m/>
    <m/>
    <m/>
    <m/>
    <m/>
    <m/>
    <n v="71.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71.5"/>
    <n v="0"/>
    <n v="0"/>
    <n v="0"/>
  </r>
  <r>
    <x v="0"/>
    <x v="9"/>
    <x v="19"/>
    <x v="20"/>
    <x v="12"/>
    <m/>
    <d v="2019-12-01T00:00:00"/>
    <x v="0"/>
    <d v="2019-12-01T00:00:00"/>
    <x v="73"/>
    <x v="4"/>
    <s v="1010SY1"/>
    <m/>
    <s v="NTI353518"/>
    <x v="561"/>
    <n v="71.5"/>
    <m/>
    <x v="3"/>
    <m/>
    <m/>
    <m/>
    <m/>
    <m/>
    <m/>
    <m/>
    <m/>
    <m/>
    <m/>
    <m/>
    <n v="71.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71.5"/>
    <n v="0"/>
    <n v="0"/>
    <n v="0"/>
  </r>
  <r>
    <x v="0"/>
    <x v="9"/>
    <x v="19"/>
    <x v="20"/>
    <x v="12"/>
    <m/>
    <d v="2019-12-01T00:00:00"/>
    <x v="0"/>
    <d v="2019-12-01T00:00:00"/>
    <x v="73"/>
    <x v="4"/>
    <s v="1010SY1"/>
    <m/>
    <s v="NTI354023"/>
    <x v="562"/>
    <n v="214.5"/>
    <m/>
    <x v="3"/>
    <m/>
    <m/>
    <m/>
    <m/>
    <m/>
    <m/>
    <m/>
    <m/>
    <m/>
    <m/>
    <m/>
    <n v="214.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214.5"/>
    <n v="0"/>
    <n v="0"/>
    <n v="0"/>
  </r>
  <r>
    <x v="0"/>
    <x v="9"/>
    <x v="19"/>
    <x v="20"/>
    <x v="12"/>
    <m/>
    <d v="2019-12-01T00:00:00"/>
    <x v="0"/>
    <d v="2019-12-01T00:00:00"/>
    <x v="73"/>
    <x v="4"/>
    <s v="1010SY1"/>
    <m/>
    <s v="NTI354915"/>
    <x v="563"/>
    <n v="71.5"/>
    <m/>
    <x v="3"/>
    <m/>
    <m/>
    <m/>
    <m/>
    <m/>
    <m/>
    <m/>
    <m/>
    <m/>
    <m/>
    <m/>
    <n v="71.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71.5"/>
    <n v="0"/>
    <n v="0"/>
    <n v="0"/>
  </r>
  <r>
    <x v="0"/>
    <x v="9"/>
    <x v="67"/>
    <x v="69"/>
    <x v="12"/>
    <m/>
    <d v="2019-12-01T00:00:00"/>
    <x v="0"/>
    <d v="2019-12-01T00:00:00"/>
    <x v="73"/>
    <x v="4"/>
    <s v="1010SY2"/>
    <m/>
    <s v="NTI352431"/>
    <x v="564"/>
    <n v="71.5"/>
    <m/>
    <x v="3"/>
    <m/>
    <m/>
    <m/>
    <m/>
    <m/>
    <m/>
    <m/>
    <m/>
    <m/>
    <m/>
    <m/>
    <n v="71.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71.5"/>
    <n v="0"/>
    <n v="0"/>
    <n v="0"/>
  </r>
  <r>
    <x v="0"/>
    <x v="9"/>
    <x v="67"/>
    <x v="69"/>
    <x v="12"/>
    <m/>
    <d v="2019-12-01T00:00:00"/>
    <x v="0"/>
    <d v="2019-12-01T00:00:00"/>
    <x v="73"/>
    <x v="4"/>
    <s v="1010SY2"/>
    <m/>
    <s v="NTI352432"/>
    <x v="565"/>
    <n v="71.5"/>
    <m/>
    <x v="3"/>
    <m/>
    <m/>
    <m/>
    <m/>
    <m/>
    <m/>
    <m/>
    <m/>
    <m/>
    <m/>
    <m/>
    <n v="71.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71.5"/>
    <n v="0"/>
    <n v="0"/>
    <n v="0"/>
  </r>
  <r>
    <x v="0"/>
    <x v="9"/>
    <x v="67"/>
    <x v="69"/>
    <x v="12"/>
    <m/>
    <d v="2019-12-01T00:00:00"/>
    <x v="0"/>
    <d v="2019-12-01T00:00:00"/>
    <x v="73"/>
    <x v="4"/>
    <s v="1010SY2"/>
    <m/>
    <s v="NTI352601"/>
    <x v="566"/>
    <n v="214.5"/>
    <m/>
    <x v="3"/>
    <m/>
    <m/>
    <m/>
    <m/>
    <m/>
    <m/>
    <m/>
    <m/>
    <m/>
    <m/>
    <m/>
    <n v="214.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214.5"/>
    <n v="0"/>
    <n v="0"/>
    <n v="0"/>
  </r>
  <r>
    <x v="0"/>
    <x v="9"/>
    <x v="67"/>
    <x v="69"/>
    <x v="12"/>
    <m/>
    <d v="2019-12-01T00:00:00"/>
    <x v="0"/>
    <d v="2019-12-01T00:00:00"/>
    <x v="73"/>
    <x v="4"/>
    <s v="1010SY2"/>
    <m/>
    <s v="NTI352604"/>
    <x v="567"/>
    <n v="214.5"/>
    <m/>
    <x v="3"/>
    <m/>
    <m/>
    <m/>
    <m/>
    <m/>
    <m/>
    <m/>
    <m/>
    <m/>
    <m/>
    <m/>
    <n v="214.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214.5"/>
    <n v="0"/>
    <n v="0"/>
    <n v="0"/>
  </r>
  <r>
    <x v="0"/>
    <x v="9"/>
    <x v="67"/>
    <x v="69"/>
    <x v="12"/>
    <m/>
    <d v="2019-12-01T00:00:00"/>
    <x v="0"/>
    <d v="2019-12-01T00:00:00"/>
    <x v="73"/>
    <x v="4"/>
    <s v="1010SY2"/>
    <m/>
    <s v="NTI352605"/>
    <x v="568"/>
    <n v="214.5"/>
    <m/>
    <x v="3"/>
    <m/>
    <m/>
    <m/>
    <m/>
    <m/>
    <m/>
    <m/>
    <m/>
    <m/>
    <m/>
    <m/>
    <n v="214.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214.5"/>
    <n v="0"/>
    <n v="0"/>
    <n v="0"/>
  </r>
  <r>
    <x v="0"/>
    <x v="9"/>
    <x v="67"/>
    <x v="69"/>
    <x v="12"/>
    <m/>
    <d v="2019-12-01T00:00:00"/>
    <x v="0"/>
    <d v="2019-12-01T00:00:00"/>
    <x v="73"/>
    <x v="4"/>
    <s v="1010SY2"/>
    <m/>
    <s v="NTI354024"/>
    <x v="569"/>
    <n v="214.5"/>
    <m/>
    <x v="3"/>
    <m/>
    <m/>
    <m/>
    <m/>
    <m/>
    <m/>
    <m/>
    <m/>
    <m/>
    <m/>
    <m/>
    <n v="214.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214.5"/>
    <n v="0"/>
    <n v="0"/>
    <n v="0"/>
  </r>
  <r>
    <x v="0"/>
    <x v="9"/>
    <x v="67"/>
    <x v="69"/>
    <x v="12"/>
    <m/>
    <d v="2019-12-01T00:00:00"/>
    <x v="0"/>
    <d v="2019-12-01T00:00:00"/>
    <x v="73"/>
    <x v="4"/>
    <s v="1010SY2"/>
    <m/>
    <s v="NTI354027"/>
    <x v="570"/>
    <n v="214.5"/>
    <m/>
    <x v="3"/>
    <m/>
    <m/>
    <m/>
    <m/>
    <m/>
    <m/>
    <m/>
    <m/>
    <m/>
    <m/>
    <m/>
    <n v="214.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214.5"/>
    <n v="0"/>
    <n v="0"/>
    <n v="0"/>
  </r>
  <r>
    <x v="0"/>
    <x v="9"/>
    <x v="67"/>
    <x v="69"/>
    <x v="12"/>
    <m/>
    <d v="2019-12-01T00:00:00"/>
    <x v="0"/>
    <d v="2019-12-01T00:00:00"/>
    <x v="73"/>
    <x v="4"/>
    <s v="1010SY2"/>
    <m/>
    <s v="NTI354028"/>
    <x v="571"/>
    <n v="214.5"/>
    <m/>
    <x v="3"/>
    <m/>
    <m/>
    <m/>
    <m/>
    <m/>
    <m/>
    <m/>
    <m/>
    <m/>
    <m/>
    <m/>
    <n v="214.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214.5"/>
    <n v="0"/>
    <n v="0"/>
    <n v="0"/>
  </r>
  <r>
    <x v="0"/>
    <x v="9"/>
    <x v="67"/>
    <x v="69"/>
    <x v="12"/>
    <m/>
    <d v="2019-12-01T00:00:00"/>
    <x v="0"/>
    <d v="2019-12-01T00:00:00"/>
    <x v="73"/>
    <x v="4"/>
    <s v="1010SY2"/>
    <m/>
    <s v="NTI354902"/>
    <x v="572"/>
    <n v="71.5"/>
    <m/>
    <x v="3"/>
    <m/>
    <m/>
    <m/>
    <m/>
    <m/>
    <m/>
    <m/>
    <m/>
    <m/>
    <m/>
    <m/>
    <n v="71.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71.5"/>
    <n v="0"/>
    <n v="0"/>
    <n v="0"/>
  </r>
  <r>
    <x v="0"/>
    <x v="9"/>
    <x v="67"/>
    <x v="69"/>
    <x v="12"/>
    <m/>
    <d v="2019-12-01T00:00:00"/>
    <x v="0"/>
    <d v="2019-12-01T00:00:00"/>
    <x v="73"/>
    <x v="4"/>
    <s v="1010SY2"/>
    <m/>
    <s v="NTI354914"/>
    <x v="573"/>
    <n v="71.5"/>
    <m/>
    <x v="3"/>
    <m/>
    <m/>
    <m/>
    <m/>
    <m/>
    <m/>
    <m/>
    <m/>
    <m/>
    <m/>
    <m/>
    <n v="71.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71.5"/>
    <n v="0"/>
    <n v="0"/>
    <n v="0"/>
  </r>
  <r>
    <x v="0"/>
    <x v="9"/>
    <x v="68"/>
    <x v="70"/>
    <x v="12"/>
    <m/>
    <d v="2019-12-01T00:00:00"/>
    <x v="0"/>
    <d v="2019-12-01T00:00:00"/>
    <x v="73"/>
    <x v="4"/>
    <s v="1010SY3"/>
    <m/>
    <s v="NTI353710"/>
    <x v="574"/>
    <n v="71.5"/>
    <m/>
    <x v="3"/>
    <m/>
    <m/>
    <m/>
    <m/>
    <m/>
    <m/>
    <m/>
    <m/>
    <m/>
    <m/>
    <m/>
    <n v="71.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71.5"/>
    <n v="0"/>
    <n v="0"/>
    <n v="0"/>
  </r>
  <r>
    <x v="0"/>
    <x v="9"/>
    <x v="72"/>
    <x v="74"/>
    <x v="12"/>
    <m/>
    <d v="2019-12-01T00:00:00"/>
    <x v="0"/>
    <d v="2019-12-01T00:00:00"/>
    <x v="73"/>
    <x v="4"/>
    <s v="1010SY4"/>
    <m/>
    <s v="NTI352451"/>
    <x v="575"/>
    <n v="71.5"/>
    <m/>
    <x v="3"/>
    <m/>
    <m/>
    <m/>
    <m/>
    <m/>
    <m/>
    <m/>
    <m/>
    <m/>
    <m/>
    <m/>
    <n v="71.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71.5"/>
    <n v="0"/>
    <n v="0"/>
    <n v="0"/>
  </r>
  <r>
    <x v="0"/>
    <x v="9"/>
    <x v="72"/>
    <x v="74"/>
    <x v="12"/>
    <m/>
    <d v="2019-12-01T00:00:00"/>
    <x v="0"/>
    <d v="2019-12-01T00:00:00"/>
    <x v="73"/>
    <x v="4"/>
    <s v="1010SY4"/>
    <m/>
    <s v="NTI352467"/>
    <x v="576"/>
    <n v="71.5"/>
    <m/>
    <x v="3"/>
    <m/>
    <m/>
    <m/>
    <m/>
    <m/>
    <m/>
    <m/>
    <m/>
    <m/>
    <m/>
    <m/>
    <n v="71.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71.5"/>
    <n v="0"/>
    <n v="0"/>
    <n v="0"/>
  </r>
  <r>
    <x v="0"/>
    <x v="9"/>
    <x v="72"/>
    <x v="74"/>
    <x v="12"/>
    <m/>
    <d v="2019-12-01T00:00:00"/>
    <x v="0"/>
    <d v="2019-12-01T00:00:00"/>
    <x v="73"/>
    <x v="4"/>
    <s v="1010SY4"/>
    <m/>
    <s v="NTI352600"/>
    <x v="577"/>
    <n v="214.5"/>
    <m/>
    <x v="3"/>
    <m/>
    <m/>
    <m/>
    <m/>
    <m/>
    <m/>
    <m/>
    <m/>
    <m/>
    <m/>
    <m/>
    <n v="214.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214.5"/>
    <n v="0"/>
    <n v="0"/>
    <n v="0"/>
  </r>
  <r>
    <x v="0"/>
    <x v="9"/>
    <x v="72"/>
    <x v="74"/>
    <x v="12"/>
    <m/>
    <d v="2019-12-01T00:00:00"/>
    <x v="0"/>
    <d v="2019-12-01T00:00:00"/>
    <x v="73"/>
    <x v="4"/>
    <s v="1010SY4"/>
    <m/>
    <s v="NTI352618"/>
    <x v="578"/>
    <n v="214.5"/>
    <m/>
    <x v="3"/>
    <m/>
    <m/>
    <m/>
    <m/>
    <m/>
    <m/>
    <m/>
    <m/>
    <m/>
    <m/>
    <m/>
    <n v="214.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214.5"/>
    <n v="0"/>
    <n v="0"/>
    <n v="0"/>
  </r>
  <r>
    <x v="0"/>
    <x v="9"/>
    <x v="72"/>
    <x v="74"/>
    <x v="12"/>
    <m/>
    <d v="2019-12-01T00:00:00"/>
    <x v="0"/>
    <d v="2019-12-01T00:00:00"/>
    <x v="73"/>
    <x v="4"/>
    <s v="1010SY4"/>
    <m/>
    <s v="NTI354026"/>
    <x v="579"/>
    <n v="214.5"/>
    <m/>
    <x v="3"/>
    <m/>
    <m/>
    <m/>
    <m/>
    <m/>
    <m/>
    <m/>
    <m/>
    <m/>
    <m/>
    <m/>
    <n v="214.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214.5"/>
    <n v="0"/>
    <n v="0"/>
    <n v="0"/>
  </r>
  <r>
    <x v="0"/>
    <x v="9"/>
    <x v="31"/>
    <x v="32"/>
    <x v="11"/>
    <m/>
    <d v="2019-12-01T00:00:00"/>
    <x v="0"/>
    <d v="2019-12-01T00:00:00"/>
    <x v="73"/>
    <x v="4"/>
    <s v="1060COM"/>
    <m/>
    <s v="NTI355165"/>
    <x v="580"/>
    <n v="120"/>
    <m/>
    <x v="3"/>
    <m/>
    <m/>
    <m/>
    <m/>
    <m/>
    <m/>
    <m/>
    <m/>
    <m/>
    <m/>
    <m/>
    <n v="120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120"/>
    <n v="0"/>
    <n v="0"/>
    <n v="0"/>
  </r>
  <r>
    <x v="0"/>
    <x v="10"/>
    <x v="69"/>
    <x v="71"/>
    <x v="11"/>
    <m/>
    <d v="2020-01-08T00:00:00"/>
    <x v="0"/>
    <d v="2020-01-01T00:00:00"/>
    <x v="73"/>
    <x v="4"/>
    <s v="1010COM"/>
    <m/>
    <s v="NTI355077"/>
    <x v="581"/>
    <n v="71.5"/>
    <m/>
    <x v="3"/>
    <m/>
    <m/>
    <m/>
    <m/>
    <m/>
    <m/>
    <m/>
    <m/>
    <m/>
    <m/>
    <m/>
    <n v="71.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71.5"/>
    <n v="0"/>
    <n v="0"/>
    <n v="0"/>
  </r>
  <r>
    <x v="0"/>
    <x v="10"/>
    <x v="69"/>
    <x v="71"/>
    <x v="11"/>
    <m/>
    <d v="2020-01-08T00:00:00"/>
    <x v="0"/>
    <d v="2020-01-01T00:00:00"/>
    <x v="73"/>
    <x v="4"/>
    <s v="1010COM"/>
    <m/>
    <s v="NTI355079"/>
    <x v="582"/>
    <n v="71.5"/>
    <m/>
    <x v="3"/>
    <m/>
    <m/>
    <m/>
    <m/>
    <m/>
    <m/>
    <m/>
    <m/>
    <m/>
    <m/>
    <m/>
    <n v="71.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71.5"/>
    <n v="0"/>
    <n v="0"/>
    <n v="0"/>
  </r>
  <r>
    <x v="0"/>
    <x v="10"/>
    <x v="69"/>
    <x v="71"/>
    <x v="11"/>
    <m/>
    <d v="2020-01-08T00:00:00"/>
    <x v="0"/>
    <d v="2020-01-01T00:00:00"/>
    <x v="73"/>
    <x v="4"/>
    <s v="1010COM"/>
    <m/>
    <s v="NTI355082"/>
    <x v="583"/>
    <n v="71.5"/>
    <m/>
    <x v="3"/>
    <m/>
    <m/>
    <m/>
    <m/>
    <m/>
    <m/>
    <m/>
    <m/>
    <m/>
    <m/>
    <m/>
    <n v="71.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71.5"/>
    <n v="0"/>
    <n v="0"/>
    <n v="0"/>
  </r>
  <r>
    <x v="0"/>
    <x v="10"/>
    <x v="69"/>
    <x v="71"/>
    <x v="11"/>
    <m/>
    <d v="2020-01-08T00:00:00"/>
    <x v="0"/>
    <d v="2020-01-01T00:00:00"/>
    <x v="73"/>
    <x v="4"/>
    <s v="1010COM"/>
    <m/>
    <s v="NTI355087"/>
    <x v="584"/>
    <n v="71.5"/>
    <m/>
    <x v="3"/>
    <m/>
    <m/>
    <m/>
    <m/>
    <m/>
    <m/>
    <m/>
    <m/>
    <m/>
    <m/>
    <m/>
    <n v="71.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71.5"/>
    <n v="0"/>
    <n v="0"/>
    <n v="0"/>
  </r>
  <r>
    <x v="0"/>
    <x v="10"/>
    <x v="69"/>
    <x v="71"/>
    <x v="11"/>
    <m/>
    <d v="2020-01-08T00:00:00"/>
    <x v="0"/>
    <d v="2020-01-01T00:00:00"/>
    <x v="73"/>
    <x v="4"/>
    <s v="1010COM"/>
    <m/>
    <s v="NTI355092"/>
    <x v="585"/>
    <n v="71.5"/>
    <m/>
    <x v="3"/>
    <m/>
    <m/>
    <m/>
    <m/>
    <m/>
    <m/>
    <m/>
    <m/>
    <m/>
    <m/>
    <m/>
    <n v="71.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71.5"/>
    <n v="0"/>
    <n v="0"/>
    <n v="0"/>
  </r>
  <r>
    <x v="0"/>
    <x v="10"/>
    <x v="69"/>
    <x v="71"/>
    <x v="11"/>
    <m/>
    <d v="2020-01-08T00:00:00"/>
    <x v="0"/>
    <d v="2020-01-01T00:00:00"/>
    <x v="73"/>
    <x v="4"/>
    <s v="1010COM"/>
    <m/>
    <s v="NTI355094"/>
    <x v="586"/>
    <n v="71.5"/>
    <m/>
    <x v="3"/>
    <m/>
    <m/>
    <m/>
    <m/>
    <m/>
    <m/>
    <m/>
    <m/>
    <m/>
    <m/>
    <m/>
    <n v="71.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71.5"/>
    <n v="0"/>
    <n v="0"/>
    <n v="0"/>
  </r>
  <r>
    <x v="0"/>
    <x v="10"/>
    <x v="69"/>
    <x v="71"/>
    <x v="11"/>
    <m/>
    <d v="2020-01-08T00:00:00"/>
    <x v="0"/>
    <d v="2020-01-01T00:00:00"/>
    <x v="73"/>
    <x v="4"/>
    <s v="1010COM"/>
    <m/>
    <s v="NTI355243"/>
    <x v="587"/>
    <n v="143"/>
    <m/>
    <x v="3"/>
    <m/>
    <m/>
    <m/>
    <m/>
    <m/>
    <m/>
    <m/>
    <m/>
    <m/>
    <m/>
    <m/>
    <n v="143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143"/>
    <n v="0"/>
    <n v="0"/>
    <n v="0"/>
  </r>
  <r>
    <x v="0"/>
    <x v="10"/>
    <x v="69"/>
    <x v="71"/>
    <x v="11"/>
    <m/>
    <d v="2020-01-06T00:00:00"/>
    <x v="0"/>
    <d v="2020-01-01T00:00:00"/>
    <x v="73"/>
    <x v="4"/>
    <s v="1010COM"/>
    <m/>
    <s v="NTI355338"/>
    <x v="588"/>
    <n v="71.5"/>
    <m/>
    <x v="3"/>
    <m/>
    <m/>
    <m/>
    <m/>
    <m/>
    <m/>
    <m/>
    <m/>
    <m/>
    <m/>
    <m/>
    <n v="71.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71.5"/>
    <n v="0"/>
    <n v="0"/>
    <n v="0"/>
  </r>
  <r>
    <x v="0"/>
    <x v="10"/>
    <x v="68"/>
    <x v="70"/>
    <x v="12"/>
    <m/>
    <d v="2020-01-08T00:00:00"/>
    <x v="0"/>
    <d v="2020-01-01T00:00:00"/>
    <x v="73"/>
    <x v="4"/>
    <s v="1010SY3"/>
    <m/>
    <s v="NTI355084"/>
    <x v="589"/>
    <n v="143"/>
    <m/>
    <x v="3"/>
    <m/>
    <m/>
    <m/>
    <m/>
    <m/>
    <m/>
    <m/>
    <m/>
    <m/>
    <m/>
    <m/>
    <n v="143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143"/>
    <n v="0"/>
    <n v="0"/>
    <n v="0"/>
  </r>
  <r>
    <x v="0"/>
    <x v="10"/>
    <x v="72"/>
    <x v="74"/>
    <x v="12"/>
    <m/>
    <d v="2020-01-08T00:00:00"/>
    <x v="0"/>
    <d v="2020-01-01T00:00:00"/>
    <x v="73"/>
    <x v="4"/>
    <s v="1010SY4"/>
    <m/>
    <s v="NTI355080"/>
    <x v="590"/>
    <n v="214.5"/>
    <m/>
    <x v="3"/>
    <m/>
    <m/>
    <m/>
    <m/>
    <m/>
    <m/>
    <m/>
    <m/>
    <m/>
    <m/>
    <m/>
    <n v="214.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214.5"/>
    <n v="0"/>
    <n v="0"/>
    <n v="0"/>
  </r>
  <r>
    <x v="0"/>
    <x v="10"/>
    <x v="72"/>
    <x v="74"/>
    <x v="12"/>
    <m/>
    <d v="2020-01-08T00:00:00"/>
    <x v="0"/>
    <d v="2020-01-01T00:00:00"/>
    <x v="73"/>
    <x v="4"/>
    <s v="1010SY4"/>
    <m/>
    <s v="NTI355086"/>
    <x v="591"/>
    <n v="71.5"/>
    <m/>
    <x v="3"/>
    <m/>
    <m/>
    <m/>
    <m/>
    <m/>
    <m/>
    <m/>
    <m/>
    <m/>
    <m/>
    <m/>
    <n v="71.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71.5"/>
    <n v="0"/>
    <n v="0"/>
    <n v="0"/>
  </r>
  <r>
    <x v="0"/>
    <x v="10"/>
    <x v="69"/>
    <x v="71"/>
    <x v="11"/>
    <m/>
    <d v="2020-01-10T00:00:00"/>
    <x v="0"/>
    <d v="2020-01-01T00:00:00"/>
    <x v="73"/>
    <x v="4"/>
    <s v="1010COM"/>
    <m/>
    <s v="NTI357417"/>
    <x v="592"/>
    <n v="72.5"/>
    <m/>
    <x v="3"/>
    <m/>
    <m/>
    <m/>
    <m/>
    <m/>
    <m/>
    <m/>
    <m/>
    <m/>
    <m/>
    <m/>
    <m/>
    <n v="72.5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72.5"/>
    <n v="0"/>
    <n v="0"/>
  </r>
  <r>
    <x v="0"/>
    <x v="10"/>
    <x v="69"/>
    <x v="71"/>
    <x v="11"/>
    <m/>
    <d v="2020-01-22T00:00:00"/>
    <x v="0"/>
    <d v="2020-01-01T00:00:00"/>
    <x v="73"/>
    <x v="4"/>
    <s v="1010COM"/>
    <m/>
    <s v="NTI358192"/>
    <x v="593"/>
    <n v="72.5"/>
    <m/>
    <x v="3"/>
    <m/>
    <m/>
    <m/>
    <m/>
    <m/>
    <m/>
    <m/>
    <m/>
    <m/>
    <m/>
    <m/>
    <m/>
    <n v="72.5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72.5"/>
    <n v="0"/>
    <n v="0"/>
  </r>
  <r>
    <x v="0"/>
    <x v="10"/>
    <x v="69"/>
    <x v="71"/>
    <x v="11"/>
    <m/>
    <d v="2020-01-22T00:00:00"/>
    <x v="0"/>
    <d v="2020-01-01T00:00:00"/>
    <x v="73"/>
    <x v="4"/>
    <s v="1010COM"/>
    <m/>
    <s v="NTI358215"/>
    <x v="594"/>
    <n v="145"/>
    <m/>
    <x v="3"/>
    <m/>
    <m/>
    <m/>
    <m/>
    <m/>
    <m/>
    <m/>
    <m/>
    <m/>
    <m/>
    <m/>
    <m/>
    <n v="145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145"/>
    <n v="0"/>
    <n v="0"/>
  </r>
  <r>
    <x v="0"/>
    <x v="10"/>
    <x v="70"/>
    <x v="72"/>
    <x v="23"/>
    <m/>
    <d v="2020-01-22T00:00:00"/>
    <x v="0"/>
    <d v="2020-01-01T00:00:00"/>
    <x v="73"/>
    <x v="4"/>
    <s v="1010RFI"/>
    <m/>
    <s v="NTI358327"/>
    <x v="595"/>
    <n v="72.5"/>
    <m/>
    <x v="3"/>
    <m/>
    <m/>
    <m/>
    <m/>
    <m/>
    <m/>
    <m/>
    <m/>
    <m/>
    <m/>
    <m/>
    <m/>
    <n v="72.5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72.5"/>
    <n v="0"/>
    <n v="0"/>
  </r>
  <r>
    <x v="0"/>
    <x v="10"/>
    <x v="67"/>
    <x v="69"/>
    <x v="12"/>
    <m/>
    <d v="2020-01-13T00:00:00"/>
    <x v="0"/>
    <d v="2020-01-01T00:00:00"/>
    <x v="73"/>
    <x v="4"/>
    <s v="1010SY2"/>
    <m/>
    <s v="NTI357513"/>
    <x v="596"/>
    <n v="217.5"/>
    <m/>
    <x v="3"/>
    <m/>
    <m/>
    <m/>
    <m/>
    <m/>
    <m/>
    <m/>
    <m/>
    <m/>
    <m/>
    <m/>
    <m/>
    <n v="217.5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217.5"/>
    <n v="0"/>
    <n v="0"/>
  </r>
  <r>
    <x v="0"/>
    <x v="10"/>
    <x v="67"/>
    <x v="69"/>
    <x v="12"/>
    <m/>
    <d v="2020-01-22T00:00:00"/>
    <x v="0"/>
    <d v="2020-01-01T00:00:00"/>
    <x v="73"/>
    <x v="4"/>
    <s v="1010SY2"/>
    <m/>
    <s v="NTI358322"/>
    <x v="597"/>
    <n v="145"/>
    <m/>
    <x v="3"/>
    <m/>
    <m/>
    <m/>
    <m/>
    <m/>
    <m/>
    <m/>
    <m/>
    <m/>
    <m/>
    <m/>
    <m/>
    <n v="145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145"/>
    <n v="0"/>
    <n v="0"/>
  </r>
  <r>
    <x v="0"/>
    <x v="10"/>
    <x v="68"/>
    <x v="70"/>
    <x v="12"/>
    <m/>
    <d v="2020-01-15T00:00:00"/>
    <x v="0"/>
    <d v="2020-01-01T00:00:00"/>
    <x v="73"/>
    <x v="4"/>
    <s v="1010SY3"/>
    <m/>
    <s v="NTI358042"/>
    <x v="598"/>
    <n v="72.5"/>
    <m/>
    <x v="3"/>
    <m/>
    <m/>
    <m/>
    <m/>
    <m/>
    <m/>
    <m/>
    <m/>
    <m/>
    <m/>
    <m/>
    <m/>
    <n v="72.5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72.5"/>
    <n v="0"/>
    <n v="0"/>
  </r>
  <r>
    <x v="0"/>
    <x v="10"/>
    <x v="68"/>
    <x v="70"/>
    <x v="12"/>
    <m/>
    <d v="2020-01-22T00:00:00"/>
    <x v="0"/>
    <d v="2020-01-01T00:00:00"/>
    <x v="73"/>
    <x v="4"/>
    <s v="1010SY3"/>
    <m/>
    <s v="NTI358330"/>
    <x v="599"/>
    <n v="72.5"/>
    <m/>
    <x v="3"/>
    <m/>
    <m/>
    <m/>
    <m/>
    <m/>
    <m/>
    <m/>
    <m/>
    <m/>
    <m/>
    <m/>
    <m/>
    <n v="72.5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72.5"/>
    <n v="0"/>
    <n v="0"/>
  </r>
  <r>
    <x v="0"/>
    <x v="10"/>
    <x v="72"/>
    <x v="74"/>
    <x v="12"/>
    <m/>
    <d v="2020-01-22T00:00:00"/>
    <x v="0"/>
    <d v="2020-01-01T00:00:00"/>
    <x v="73"/>
    <x v="4"/>
    <s v="1010SY4"/>
    <m/>
    <s v="NTI358412"/>
    <x v="600"/>
    <n v="72.5"/>
    <m/>
    <x v="3"/>
    <m/>
    <m/>
    <m/>
    <m/>
    <m/>
    <m/>
    <m/>
    <m/>
    <m/>
    <m/>
    <m/>
    <m/>
    <n v="72.5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72.5"/>
    <n v="0"/>
    <n v="0"/>
  </r>
  <r>
    <x v="0"/>
    <x v="13"/>
    <x v="73"/>
    <x v="75"/>
    <x v="25"/>
    <m/>
    <d v="2020-02-10T00:00:00"/>
    <x v="0"/>
    <d v="2020-02-01T00:00:00"/>
    <x v="73"/>
    <x v="5"/>
    <s v="1010BO1"/>
    <m/>
    <s v="NTI/955"/>
    <x v="601"/>
    <n v="72.5"/>
    <m/>
    <x v="3"/>
    <m/>
    <m/>
    <m/>
    <m/>
    <m/>
    <m/>
    <m/>
    <m/>
    <m/>
    <m/>
    <m/>
    <m/>
    <n v="72.5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72.5"/>
    <n v="0"/>
    <n v="0"/>
  </r>
  <r>
    <x v="0"/>
    <x v="13"/>
    <x v="73"/>
    <x v="75"/>
    <x v="25"/>
    <m/>
    <d v="2020-02-05T00:00:00"/>
    <x v="0"/>
    <d v="2020-02-01T00:00:00"/>
    <x v="73"/>
    <x v="5"/>
    <s v="1010BO1"/>
    <m/>
    <s v="NTI359627"/>
    <x v="602"/>
    <n v="72.5"/>
    <m/>
    <x v="3"/>
    <m/>
    <m/>
    <m/>
    <m/>
    <m/>
    <m/>
    <m/>
    <m/>
    <m/>
    <m/>
    <m/>
    <m/>
    <n v="72.5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72.5"/>
    <n v="0"/>
    <n v="0"/>
  </r>
  <r>
    <x v="0"/>
    <x v="13"/>
    <x v="69"/>
    <x v="71"/>
    <x v="11"/>
    <m/>
    <d v="2020-02-06T00:00:00"/>
    <x v="0"/>
    <d v="2020-02-01T00:00:00"/>
    <x v="73"/>
    <x v="4"/>
    <s v="1010COM"/>
    <m/>
    <s v="NTI360298"/>
    <x v="603"/>
    <n v="72.5"/>
    <m/>
    <x v="3"/>
    <m/>
    <m/>
    <m/>
    <m/>
    <m/>
    <m/>
    <m/>
    <m/>
    <m/>
    <m/>
    <m/>
    <m/>
    <n v="72.5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72.5"/>
    <n v="0"/>
    <n v="0"/>
  </r>
  <r>
    <x v="0"/>
    <x v="13"/>
    <x v="69"/>
    <x v="71"/>
    <x v="11"/>
    <m/>
    <d v="2020-02-06T00:00:00"/>
    <x v="0"/>
    <d v="2020-02-01T00:00:00"/>
    <x v="73"/>
    <x v="4"/>
    <s v="1010COM"/>
    <m/>
    <s v="NTI360302"/>
    <x v="604"/>
    <n v="72.5"/>
    <m/>
    <x v="3"/>
    <m/>
    <m/>
    <m/>
    <m/>
    <m/>
    <m/>
    <m/>
    <m/>
    <m/>
    <m/>
    <m/>
    <m/>
    <n v="72.5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72.5"/>
    <n v="0"/>
    <n v="0"/>
  </r>
  <r>
    <x v="0"/>
    <x v="13"/>
    <x v="69"/>
    <x v="71"/>
    <x v="11"/>
    <m/>
    <d v="2020-02-06T00:00:00"/>
    <x v="0"/>
    <d v="2020-02-01T00:00:00"/>
    <x v="73"/>
    <x v="4"/>
    <s v="1010COM"/>
    <m/>
    <s v="NTI360313"/>
    <x v="605"/>
    <n v="72.5"/>
    <m/>
    <x v="3"/>
    <m/>
    <m/>
    <m/>
    <m/>
    <m/>
    <m/>
    <m/>
    <m/>
    <m/>
    <m/>
    <m/>
    <m/>
    <n v="72.5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72.5"/>
    <n v="0"/>
    <n v="0"/>
  </r>
  <r>
    <x v="0"/>
    <x v="13"/>
    <x v="70"/>
    <x v="72"/>
    <x v="23"/>
    <m/>
    <d v="2020-02-05T00:00:00"/>
    <x v="0"/>
    <d v="2020-02-01T00:00:00"/>
    <x v="73"/>
    <x v="4"/>
    <s v="1010RFI"/>
    <m/>
    <s v="NTI359163"/>
    <x v="606"/>
    <n v="72.5"/>
    <m/>
    <x v="3"/>
    <m/>
    <m/>
    <m/>
    <m/>
    <m/>
    <m/>
    <m/>
    <m/>
    <m/>
    <m/>
    <m/>
    <m/>
    <n v="72.5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72.5"/>
    <n v="0"/>
    <n v="0"/>
  </r>
  <r>
    <x v="0"/>
    <x v="13"/>
    <x v="70"/>
    <x v="72"/>
    <x v="23"/>
    <m/>
    <d v="2020-02-05T00:00:00"/>
    <x v="0"/>
    <d v="2020-02-01T00:00:00"/>
    <x v="73"/>
    <x v="4"/>
    <s v="1010RFI"/>
    <m/>
    <s v="NTI359169"/>
    <x v="607"/>
    <n v="72.5"/>
    <m/>
    <x v="3"/>
    <m/>
    <m/>
    <m/>
    <m/>
    <m/>
    <m/>
    <m/>
    <m/>
    <m/>
    <m/>
    <m/>
    <m/>
    <n v="72.5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72.5"/>
    <n v="0"/>
    <n v="0"/>
  </r>
  <r>
    <x v="0"/>
    <x v="13"/>
    <x v="67"/>
    <x v="69"/>
    <x v="12"/>
    <m/>
    <d v="2020-02-05T00:00:00"/>
    <x v="0"/>
    <d v="2020-02-01T00:00:00"/>
    <x v="73"/>
    <x v="4"/>
    <s v="1010SY2"/>
    <m/>
    <s v="NTI360147"/>
    <x v="608"/>
    <n v="72.5"/>
    <m/>
    <x v="3"/>
    <m/>
    <m/>
    <m/>
    <m/>
    <m/>
    <m/>
    <m/>
    <m/>
    <m/>
    <m/>
    <m/>
    <m/>
    <n v="72.5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72.5"/>
    <n v="0"/>
    <n v="0"/>
  </r>
  <r>
    <x v="0"/>
    <x v="13"/>
    <x v="67"/>
    <x v="69"/>
    <x v="12"/>
    <m/>
    <d v="2020-02-06T00:00:00"/>
    <x v="0"/>
    <d v="2020-02-01T00:00:00"/>
    <x v="73"/>
    <x v="4"/>
    <s v="1010SY2"/>
    <m/>
    <s v="NTI360315"/>
    <x v="609"/>
    <n v="72.5"/>
    <m/>
    <x v="3"/>
    <m/>
    <m/>
    <m/>
    <m/>
    <m/>
    <m/>
    <m/>
    <m/>
    <m/>
    <m/>
    <m/>
    <m/>
    <n v="72.5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72.5"/>
    <n v="0"/>
    <n v="0"/>
  </r>
  <r>
    <x v="0"/>
    <x v="13"/>
    <x v="68"/>
    <x v="70"/>
    <x v="12"/>
    <m/>
    <d v="2020-02-06T00:00:00"/>
    <x v="0"/>
    <d v="2020-02-01T00:00:00"/>
    <x v="73"/>
    <x v="4"/>
    <s v="1010SY3"/>
    <m/>
    <s v="NTI360360"/>
    <x v="610"/>
    <n v="72.5"/>
    <m/>
    <x v="3"/>
    <m/>
    <m/>
    <m/>
    <m/>
    <m/>
    <m/>
    <m/>
    <m/>
    <m/>
    <m/>
    <m/>
    <m/>
    <n v="72.5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72.5"/>
    <n v="0"/>
    <n v="0"/>
  </r>
  <r>
    <x v="0"/>
    <x v="13"/>
    <x v="72"/>
    <x v="74"/>
    <x v="12"/>
    <m/>
    <d v="2020-02-10T00:00:00"/>
    <x v="0"/>
    <d v="2020-02-01T00:00:00"/>
    <x v="73"/>
    <x v="4"/>
    <s v="1010SY4"/>
    <m/>
    <s v="NTI358544"/>
    <x v="611"/>
    <n v="72.5"/>
    <m/>
    <x v="3"/>
    <m/>
    <m/>
    <m/>
    <m/>
    <m/>
    <m/>
    <m/>
    <m/>
    <m/>
    <m/>
    <m/>
    <m/>
    <n v="72.5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72.5"/>
    <n v="0"/>
    <n v="0"/>
  </r>
  <r>
    <x v="0"/>
    <x v="13"/>
    <x v="72"/>
    <x v="74"/>
    <x v="12"/>
    <m/>
    <d v="2020-02-05T00:00:00"/>
    <x v="0"/>
    <d v="2020-02-01T00:00:00"/>
    <x v="73"/>
    <x v="4"/>
    <s v="1010SY4"/>
    <m/>
    <s v="NTI359167"/>
    <x v="612"/>
    <n v="72.5"/>
    <m/>
    <x v="3"/>
    <m/>
    <m/>
    <m/>
    <m/>
    <m/>
    <m/>
    <m/>
    <m/>
    <m/>
    <m/>
    <m/>
    <m/>
    <n v="72.5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72.5"/>
    <n v="0"/>
    <n v="0"/>
  </r>
  <r>
    <x v="0"/>
    <x v="13"/>
    <x v="72"/>
    <x v="74"/>
    <x v="12"/>
    <m/>
    <d v="2020-02-06T00:00:00"/>
    <x v="0"/>
    <d v="2020-02-01T00:00:00"/>
    <x v="73"/>
    <x v="4"/>
    <s v="1010SY4"/>
    <m/>
    <s v="NTI360372"/>
    <x v="613"/>
    <n v="145"/>
    <m/>
    <x v="3"/>
    <m/>
    <m/>
    <m/>
    <m/>
    <m/>
    <m/>
    <m/>
    <m/>
    <m/>
    <m/>
    <m/>
    <m/>
    <n v="145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145"/>
    <n v="0"/>
    <n v="0"/>
  </r>
  <r>
    <x v="0"/>
    <x v="11"/>
    <x v="73"/>
    <x v="75"/>
    <x v="25"/>
    <m/>
    <d v="2020-03-20T00:00:00"/>
    <x v="0"/>
    <d v="2020-03-01T00:00:00"/>
    <x v="73"/>
    <x v="5"/>
    <s v="1010BO1"/>
    <m/>
    <s v="NTI359414"/>
    <x v="614"/>
    <n v="72.5"/>
    <m/>
    <x v="3"/>
    <m/>
    <m/>
    <m/>
    <m/>
    <m/>
    <m/>
    <m/>
    <m/>
    <m/>
    <m/>
    <m/>
    <m/>
    <n v="72.5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72.5"/>
    <n v="0"/>
    <n v="0"/>
  </r>
  <r>
    <x v="0"/>
    <x v="13"/>
    <x v="69"/>
    <x v="71"/>
    <x v="11"/>
    <m/>
    <d v="2020-02-17T00:00:00"/>
    <x v="0"/>
    <d v="2020-02-01T00:00:00"/>
    <x v="73"/>
    <x v="4"/>
    <s v="1010COM"/>
    <m/>
    <s v="NTI362194"/>
    <x v="615"/>
    <n v="72.5"/>
    <m/>
    <x v="3"/>
    <m/>
    <m/>
    <m/>
    <m/>
    <m/>
    <m/>
    <m/>
    <m/>
    <m/>
    <m/>
    <m/>
    <m/>
    <m/>
    <n v="72.5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72.5"/>
    <n v="0"/>
  </r>
  <r>
    <x v="0"/>
    <x v="13"/>
    <x v="69"/>
    <x v="71"/>
    <x v="11"/>
    <m/>
    <d v="2020-02-17T00:00:00"/>
    <x v="0"/>
    <d v="2020-02-01T00:00:00"/>
    <x v="73"/>
    <x v="4"/>
    <s v="1010COM"/>
    <m/>
    <s v="NTI362200"/>
    <x v="616"/>
    <n v="72.5"/>
    <m/>
    <x v="3"/>
    <m/>
    <m/>
    <m/>
    <m/>
    <m/>
    <m/>
    <m/>
    <m/>
    <m/>
    <m/>
    <m/>
    <m/>
    <m/>
    <n v="72.5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72.5"/>
    <n v="0"/>
  </r>
  <r>
    <x v="0"/>
    <x v="13"/>
    <x v="70"/>
    <x v="72"/>
    <x v="23"/>
    <m/>
    <d v="2020-02-17T00:00:00"/>
    <x v="0"/>
    <d v="2020-02-01T00:00:00"/>
    <x v="73"/>
    <x v="4"/>
    <s v="1010RFI"/>
    <m/>
    <s v="NTI362068"/>
    <x v="617"/>
    <n v="72.5"/>
    <m/>
    <x v="3"/>
    <m/>
    <m/>
    <m/>
    <m/>
    <m/>
    <m/>
    <m/>
    <m/>
    <m/>
    <m/>
    <m/>
    <m/>
    <m/>
    <n v="72.5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72.5"/>
    <n v="0"/>
  </r>
  <r>
    <x v="0"/>
    <x v="13"/>
    <x v="70"/>
    <x v="72"/>
    <x v="23"/>
    <m/>
    <d v="2020-02-17T00:00:00"/>
    <x v="0"/>
    <d v="2020-02-01T00:00:00"/>
    <x v="73"/>
    <x v="4"/>
    <s v="1010RFI"/>
    <m/>
    <s v="NTI362081"/>
    <x v="618"/>
    <n v="72.5"/>
    <m/>
    <x v="3"/>
    <m/>
    <m/>
    <m/>
    <m/>
    <m/>
    <m/>
    <m/>
    <m/>
    <m/>
    <m/>
    <m/>
    <m/>
    <m/>
    <n v="72.5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72.5"/>
    <n v="0"/>
  </r>
  <r>
    <x v="0"/>
    <x v="13"/>
    <x v="70"/>
    <x v="72"/>
    <x v="23"/>
    <m/>
    <d v="2020-02-17T00:00:00"/>
    <x v="0"/>
    <d v="2020-02-01T00:00:00"/>
    <x v="73"/>
    <x v="4"/>
    <s v="1010RFI"/>
    <m/>
    <s v="NTI362082"/>
    <x v="619"/>
    <n v="72.5"/>
    <m/>
    <x v="3"/>
    <m/>
    <m/>
    <m/>
    <m/>
    <m/>
    <m/>
    <m/>
    <m/>
    <m/>
    <m/>
    <m/>
    <m/>
    <m/>
    <n v="72.5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72.5"/>
    <n v="0"/>
  </r>
  <r>
    <x v="0"/>
    <x v="13"/>
    <x v="70"/>
    <x v="72"/>
    <x v="23"/>
    <m/>
    <d v="2020-02-17T00:00:00"/>
    <x v="0"/>
    <d v="2020-02-01T00:00:00"/>
    <x v="73"/>
    <x v="4"/>
    <s v="1010RFI"/>
    <m/>
    <s v="NTI362113"/>
    <x v="620"/>
    <n v="72.5"/>
    <m/>
    <x v="3"/>
    <m/>
    <m/>
    <m/>
    <m/>
    <m/>
    <m/>
    <m/>
    <m/>
    <m/>
    <m/>
    <m/>
    <m/>
    <m/>
    <n v="72.5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72.5"/>
    <n v="0"/>
  </r>
  <r>
    <x v="0"/>
    <x v="13"/>
    <x v="70"/>
    <x v="72"/>
    <x v="23"/>
    <m/>
    <d v="2020-02-17T00:00:00"/>
    <x v="0"/>
    <d v="2020-02-01T00:00:00"/>
    <x v="73"/>
    <x v="4"/>
    <s v="1010RFI"/>
    <m/>
    <s v="NTI362135"/>
    <x v="621"/>
    <n v="72.5"/>
    <m/>
    <x v="3"/>
    <m/>
    <m/>
    <m/>
    <m/>
    <m/>
    <m/>
    <m/>
    <m/>
    <m/>
    <m/>
    <m/>
    <m/>
    <m/>
    <n v="72.5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72.5"/>
    <n v="0"/>
  </r>
  <r>
    <x v="0"/>
    <x v="13"/>
    <x v="67"/>
    <x v="69"/>
    <x v="12"/>
    <m/>
    <d v="2020-02-10T00:00:00"/>
    <x v="0"/>
    <d v="2020-02-01T00:00:00"/>
    <x v="73"/>
    <x v="4"/>
    <s v="1010SY2"/>
    <m/>
    <s v="NTI361684"/>
    <x v="622"/>
    <n v="290"/>
    <m/>
    <x v="3"/>
    <m/>
    <m/>
    <m/>
    <m/>
    <m/>
    <m/>
    <m/>
    <m/>
    <m/>
    <m/>
    <m/>
    <m/>
    <m/>
    <n v="290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290"/>
    <n v="0"/>
  </r>
  <r>
    <x v="0"/>
    <x v="13"/>
    <x v="67"/>
    <x v="69"/>
    <x v="12"/>
    <m/>
    <d v="2020-02-10T00:00:00"/>
    <x v="0"/>
    <d v="2020-02-01T00:00:00"/>
    <x v="73"/>
    <x v="4"/>
    <s v="1010SY2"/>
    <m/>
    <s v="NTI361708"/>
    <x v="623"/>
    <n v="290"/>
    <m/>
    <x v="3"/>
    <m/>
    <m/>
    <m/>
    <m/>
    <m/>
    <m/>
    <m/>
    <m/>
    <m/>
    <m/>
    <m/>
    <m/>
    <m/>
    <n v="290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290"/>
    <n v="0"/>
  </r>
  <r>
    <x v="0"/>
    <x v="13"/>
    <x v="68"/>
    <x v="70"/>
    <x v="12"/>
    <m/>
    <d v="2020-02-10T00:00:00"/>
    <x v="0"/>
    <d v="2020-02-01T00:00:00"/>
    <x v="73"/>
    <x v="4"/>
    <s v="1010SY3"/>
    <m/>
    <s v="NTI361682"/>
    <x v="624"/>
    <n v="290"/>
    <m/>
    <x v="3"/>
    <m/>
    <m/>
    <m/>
    <m/>
    <m/>
    <m/>
    <m/>
    <m/>
    <m/>
    <m/>
    <m/>
    <m/>
    <m/>
    <n v="290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290"/>
    <n v="0"/>
  </r>
  <r>
    <x v="0"/>
    <x v="13"/>
    <x v="68"/>
    <x v="70"/>
    <x v="12"/>
    <m/>
    <d v="2020-02-17T00:00:00"/>
    <x v="0"/>
    <d v="2020-02-01T00:00:00"/>
    <x v="73"/>
    <x v="4"/>
    <s v="1010SY3"/>
    <m/>
    <s v="NTI362095"/>
    <x v="625"/>
    <n v="72.5"/>
    <m/>
    <x v="3"/>
    <m/>
    <m/>
    <m/>
    <m/>
    <m/>
    <m/>
    <m/>
    <m/>
    <m/>
    <m/>
    <m/>
    <m/>
    <m/>
    <n v="72.5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72.5"/>
    <n v="0"/>
  </r>
  <r>
    <x v="0"/>
    <x v="13"/>
    <x v="68"/>
    <x v="70"/>
    <x v="12"/>
    <m/>
    <d v="2020-02-17T00:00:00"/>
    <x v="0"/>
    <d v="2020-02-01T00:00:00"/>
    <x v="73"/>
    <x v="4"/>
    <s v="1010SY3"/>
    <m/>
    <s v="NTI362238"/>
    <x v="626"/>
    <n v="72.5"/>
    <m/>
    <x v="3"/>
    <m/>
    <m/>
    <m/>
    <m/>
    <m/>
    <m/>
    <m/>
    <m/>
    <m/>
    <m/>
    <m/>
    <m/>
    <m/>
    <n v="72.5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72.5"/>
    <n v="0"/>
  </r>
  <r>
    <x v="0"/>
    <x v="13"/>
    <x v="72"/>
    <x v="74"/>
    <x v="12"/>
    <m/>
    <d v="2020-02-10T00:00:00"/>
    <x v="0"/>
    <d v="2020-02-01T00:00:00"/>
    <x v="73"/>
    <x v="4"/>
    <s v="1010SY4"/>
    <m/>
    <s v="NTI361661"/>
    <x v="627"/>
    <n v="290"/>
    <m/>
    <x v="3"/>
    <m/>
    <m/>
    <m/>
    <m/>
    <m/>
    <m/>
    <m/>
    <m/>
    <m/>
    <m/>
    <m/>
    <m/>
    <m/>
    <n v="290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290"/>
    <n v="0"/>
  </r>
  <r>
    <x v="0"/>
    <x v="13"/>
    <x v="72"/>
    <x v="74"/>
    <x v="12"/>
    <m/>
    <d v="2020-02-10T00:00:00"/>
    <x v="0"/>
    <d v="2020-02-01T00:00:00"/>
    <x v="73"/>
    <x v="4"/>
    <s v="1010SY4"/>
    <m/>
    <s v="NTI361690"/>
    <x v="628"/>
    <n v="362.5"/>
    <m/>
    <x v="3"/>
    <m/>
    <m/>
    <m/>
    <m/>
    <m/>
    <m/>
    <m/>
    <m/>
    <m/>
    <m/>
    <m/>
    <m/>
    <m/>
    <n v="362.5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362.5"/>
    <n v="0"/>
  </r>
  <r>
    <x v="0"/>
    <x v="13"/>
    <x v="69"/>
    <x v="71"/>
    <x v="11"/>
    <m/>
    <d v="2020-02-17T00:00:00"/>
    <x v="0"/>
    <d v="2020-02-01T00:00:00"/>
    <x v="73"/>
    <x v="4"/>
    <s v="1010COM"/>
    <m/>
    <s v="NTI364464"/>
    <x v="629"/>
    <n v="72.5"/>
    <m/>
    <x v="3"/>
    <m/>
    <m/>
    <m/>
    <m/>
    <m/>
    <m/>
    <m/>
    <m/>
    <m/>
    <m/>
    <m/>
    <m/>
    <m/>
    <n v="72.5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72.5"/>
    <n v="0"/>
  </r>
  <r>
    <x v="0"/>
    <x v="13"/>
    <x v="71"/>
    <x v="73"/>
    <x v="24"/>
    <m/>
    <d v="2020-02-17T00:00:00"/>
    <x v="0"/>
    <d v="2020-02-01T00:00:00"/>
    <x v="73"/>
    <x v="0"/>
    <s v="1010STR"/>
    <m/>
    <s v="NTI364333"/>
    <x v="630"/>
    <n v="72.5"/>
    <m/>
    <x v="3"/>
    <m/>
    <m/>
    <m/>
    <m/>
    <m/>
    <m/>
    <m/>
    <m/>
    <m/>
    <m/>
    <m/>
    <m/>
    <m/>
    <n v="72.5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72.5"/>
    <n v="0"/>
  </r>
  <r>
    <x v="0"/>
    <x v="11"/>
    <x v="70"/>
    <x v="72"/>
    <x v="23"/>
    <m/>
    <d v="2020-03-02T00:00:00"/>
    <x v="0"/>
    <d v="2020-03-01T00:00:00"/>
    <x v="73"/>
    <x v="4"/>
    <s v="1010RFI"/>
    <m/>
    <s v="NTI364625"/>
    <x v="631"/>
    <n v="72.5"/>
    <m/>
    <x v="3"/>
    <m/>
    <m/>
    <m/>
    <m/>
    <m/>
    <m/>
    <m/>
    <m/>
    <m/>
    <m/>
    <m/>
    <m/>
    <m/>
    <n v="72.5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72.5"/>
    <n v="0"/>
  </r>
  <r>
    <x v="0"/>
    <x v="11"/>
    <x v="71"/>
    <x v="73"/>
    <x v="24"/>
    <m/>
    <d v="2020-03-20T00:00:00"/>
    <x v="0"/>
    <d v="2020-03-01T00:00:00"/>
    <x v="73"/>
    <x v="0"/>
    <s v="1010STR"/>
    <m/>
    <s v="NTI361441"/>
    <x v="632"/>
    <n v="72.5"/>
    <m/>
    <x v="3"/>
    <m/>
    <m/>
    <m/>
    <m/>
    <m/>
    <m/>
    <m/>
    <m/>
    <m/>
    <m/>
    <m/>
    <m/>
    <m/>
    <n v="72.5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72.5"/>
    <n v="0"/>
  </r>
  <r>
    <x v="0"/>
    <x v="11"/>
    <x v="71"/>
    <x v="73"/>
    <x v="24"/>
    <m/>
    <d v="2020-03-02T00:00:00"/>
    <x v="0"/>
    <d v="2020-03-01T00:00:00"/>
    <x v="73"/>
    <x v="0"/>
    <s v="1010STR"/>
    <m/>
    <s v="NTI364743"/>
    <x v="633"/>
    <n v="72.5"/>
    <m/>
    <x v="3"/>
    <m/>
    <m/>
    <m/>
    <m/>
    <m/>
    <m/>
    <m/>
    <m/>
    <m/>
    <m/>
    <m/>
    <m/>
    <m/>
    <n v="72.5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72.5"/>
    <n v="0"/>
  </r>
  <r>
    <x v="0"/>
    <x v="11"/>
    <x v="19"/>
    <x v="20"/>
    <x v="12"/>
    <m/>
    <d v="2020-03-20T00:00:00"/>
    <x v="0"/>
    <d v="2020-03-01T00:00:00"/>
    <x v="73"/>
    <x v="4"/>
    <s v="1010SY1"/>
    <m/>
    <s v="NTI361663"/>
    <x v="634"/>
    <n v="290"/>
    <m/>
    <x v="3"/>
    <m/>
    <m/>
    <m/>
    <m/>
    <m/>
    <m/>
    <m/>
    <m/>
    <m/>
    <m/>
    <m/>
    <m/>
    <m/>
    <n v="290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290"/>
    <n v="0"/>
  </r>
  <r>
    <x v="0"/>
    <x v="11"/>
    <x v="72"/>
    <x v="74"/>
    <x v="12"/>
    <m/>
    <d v="2020-03-03T00:00:00"/>
    <x v="0"/>
    <d v="2020-03-01T00:00:00"/>
    <x v="73"/>
    <x v="4"/>
    <s v="1010SY4"/>
    <m/>
    <s v="NTI364819"/>
    <x v="635"/>
    <n v="217.5"/>
    <m/>
    <x v="3"/>
    <m/>
    <m/>
    <m/>
    <m/>
    <m/>
    <m/>
    <m/>
    <m/>
    <m/>
    <m/>
    <m/>
    <m/>
    <m/>
    <n v="217.5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217.5"/>
    <n v="0"/>
  </r>
  <r>
    <x v="0"/>
    <x v="11"/>
    <x v="69"/>
    <x v="71"/>
    <x v="11"/>
    <m/>
    <d v="2020-03-06T00:00:00"/>
    <x v="0"/>
    <d v="2020-03-01T00:00:00"/>
    <x v="73"/>
    <x v="4"/>
    <s v="1010COM"/>
    <m/>
    <s v="NTI365852"/>
    <x v="636"/>
    <n v="72.5"/>
    <m/>
    <x v="3"/>
    <m/>
    <m/>
    <m/>
    <m/>
    <m/>
    <m/>
    <m/>
    <m/>
    <m/>
    <m/>
    <m/>
    <m/>
    <m/>
    <m/>
    <n v="72.5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n v="200"/>
    <x v="0"/>
    <x v="0"/>
    <x v="0"/>
    <x v="0"/>
    <x v="0"/>
    <x v="0"/>
    <x v="0"/>
    <x v="0"/>
    <x v="0"/>
    <x v="0"/>
    <x v="0"/>
    <x v="0"/>
    <x v="0"/>
    <n v="20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272.5"/>
  </r>
  <r>
    <x v="0"/>
    <x v="11"/>
    <x v="19"/>
    <x v="20"/>
    <x v="12"/>
    <m/>
    <d v="2020-03-11T00:00:00"/>
    <x v="0"/>
    <d v="2020-03-01T00:00:00"/>
    <x v="73"/>
    <x v="4"/>
    <s v="1010SY1"/>
    <m/>
    <s v="NTI366683"/>
    <x v="637"/>
    <n v="72.5"/>
    <m/>
    <x v="3"/>
    <m/>
    <m/>
    <m/>
    <m/>
    <m/>
    <m/>
    <m/>
    <m/>
    <m/>
    <m/>
    <m/>
    <m/>
    <m/>
    <m/>
    <n v="72.5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n v="200"/>
    <x v="0"/>
    <x v="0"/>
    <x v="0"/>
    <x v="0"/>
    <x v="0"/>
    <x v="0"/>
    <x v="0"/>
    <x v="0"/>
    <x v="0"/>
    <x v="0"/>
    <x v="0"/>
    <x v="0"/>
    <x v="0"/>
    <n v="20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272.5"/>
  </r>
  <r>
    <x v="0"/>
    <x v="11"/>
    <x v="68"/>
    <x v="70"/>
    <x v="12"/>
    <m/>
    <d v="2020-03-11T00:00:00"/>
    <x v="0"/>
    <d v="2020-03-01T00:00:00"/>
    <x v="73"/>
    <x v="4"/>
    <s v="1010SY3"/>
    <m/>
    <s v="NTI366682"/>
    <x v="638"/>
    <n v="72.5"/>
    <m/>
    <x v="3"/>
    <m/>
    <m/>
    <m/>
    <m/>
    <m/>
    <m/>
    <m/>
    <m/>
    <m/>
    <m/>
    <m/>
    <m/>
    <m/>
    <m/>
    <n v="72.5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n v="200"/>
    <x v="0"/>
    <x v="0"/>
    <x v="0"/>
    <x v="0"/>
    <x v="0"/>
    <x v="0"/>
    <x v="0"/>
    <x v="0"/>
    <x v="0"/>
    <x v="0"/>
    <x v="0"/>
    <x v="0"/>
    <x v="0"/>
    <n v="20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272.5"/>
  </r>
  <r>
    <x v="0"/>
    <x v="11"/>
    <x v="72"/>
    <x v="74"/>
    <x v="12"/>
    <m/>
    <d v="2020-03-06T00:00:00"/>
    <x v="0"/>
    <d v="2020-03-01T00:00:00"/>
    <x v="73"/>
    <x v="4"/>
    <s v="1010SY4"/>
    <m/>
    <s v="NTI365859"/>
    <x v="639"/>
    <n v="72.5"/>
    <m/>
    <x v="3"/>
    <m/>
    <m/>
    <m/>
    <m/>
    <m/>
    <m/>
    <m/>
    <m/>
    <m/>
    <m/>
    <m/>
    <m/>
    <m/>
    <m/>
    <n v="72.5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n v="200"/>
    <x v="0"/>
    <x v="0"/>
    <x v="0"/>
    <x v="0"/>
    <x v="0"/>
    <x v="0"/>
    <x v="0"/>
    <x v="0"/>
    <x v="0"/>
    <x v="0"/>
    <x v="0"/>
    <x v="0"/>
    <x v="0"/>
    <n v="20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272.5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19"/>
    <x v="23"/>
    <x v="24"/>
    <x v="16"/>
    <s v="-"/>
    <d v="2019-08-19T00:00:00"/>
    <x v="0"/>
    <d v="2019-08-01T00:00:00"/>
    <x v="74"/>
    <x v="2"/>
    <s v="1510EN1"/>
    <m/>
    <s v="BUS001203165"/>
    <x v="640"/>
    <n v="-10"/>
    <m/>
    <x v="2"/>
    <m/>
    <m/>
    <n v="-10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10"/>
    <n v="0"/>
    <n v="0"/>
    <n v="0"/>
    <n v="0"/>
    <n v="0"/>
    <n v="0"/>
    <n v="0"/>
    <n v="0"/>
    <n v="0"/>
    <n v="0"/>
    <n v="0"/>
    <n v="0"/>
  </r>
  <r>
    <x v="0"/>
    <x v="20"/>
    <x v="23"/>
    <x v="24"/>
    <x v="16"/>
    <s v="-"/>
    <d v="2019-08-19T00:00:00"/>
    <x v="0"/>
    <d v="2019-08-01T00:00:00"/>
    <x v="74"/>
    <x v="2"/>
    <s v="1510EN1"/>
    <m/>
    <s v="BUS001192585"/>
    <x v="641"/>
    <n v="-30"/>
    <m/>
    <x v="2"/>
    <m/>
    <m/>
    <n v="-30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30"/>
    <n v="0"/>
    <n v="0"/>
    <n v="0"/>
    <n v="0"/>
    <n v="0"/>
    <n v="0"/>
    <n v="0"/>
    <n v="0"/>
    <n v="0"/>
    <n v="0"/>
    <n v="0"/>
    <n v="0"/>
  </r>
  <r>
    <x v="0"/>
    <x v="14"/>
    <x v="23"/>
    <x v="24"/>
    <x v="16"/>
    <s v="-"/>
    <d v="2019-08-19T00:00:00"/>
    <x v="0"/>
    <d v="2019-08-01T00:00:00"/>
    <x v="74"/>
    <x v="2"/>
    <s v="1510EN1"/>
    <m/>
    <s v="BUS001180743"/>
    <x v="642"/>
    <n v="64"/>
    <m/>
    <x v="2"/>
    <m/>
    <m/>
    <n v="64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64"/>
    <n v="0"/>
    <n v="0"/>
    <n v="0"/>
    <n v="0"/>
    <n v="0"/>
    <n v="0"/>
    <n v="0"/>
    <n v="0"/>
    <n v="0"/>
    <n v="0"/>
    <n v="0"/>
    <n v="0"/>
  </r>
  <r>
    <x v="0"/>
    <x v="3"/>
    <x v="23"/>
    <x v="24"/>
    <x v="16"/>
    <s v="-"/>
    <d v="2019-04-02T00:00:00"/>
    <x v="0"/>
    <d v="2019-04-01T00:00:00"/>
    <x v="74"/>
    <x v="2"/>
    <s v="1510EN1"/>
    <m/>
    <s v="BUS001155105"/>
    <x v="643"/>
    <n v="28.8"/>
    <m/>
    <x v="2"/>
    <m/>
    <m/>
    <m/>
    <n v="28.8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8.8"/>
    <n v="0"/>
    <n v="0"/>
    <n v="0"/>
    <n v="0"/>
    <n v="0"/>
    <n v="0"/>
    <n v="0"/>
    <n v="0"/>
    <n v="0"/>
    <n v="0"/>
    <n v="0"/>
  </r>
  <r>
    <x v="0"/>
    <x v="3"/>
    <x v="23"/>
    <x v="24"/>
    <x v="16"/>
    <s v="-"/>
    <d v="2019-04-15T00:00:00"/>
    <x v="0"/>
    <d v="2019-04-01T00:00:00"/>
    <x v="74"/>
    <x v="2"/>
    <s v="1510EN1"/>
    <m/>
    <s v="BUS001157709"/>
    <x v="644"/>
    <n v="24"/>
    <m/>
    <x v="2"/>
    <m/>
    <m/>
    <m/>
    <n v="24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4"/>
    <n v="0"/>
    <n v="0"/>
    <n v="0"/>
    <n v="0"/>
    <n v="0"/>
    <n v="0"/>
    <n v="0"/>
    <n v="0"/>
    <n v="0"/>
    <n v="0"/>
    <n v="0"/>
  </r>
  <r>
    <x v="0"/>
    <x v="4"/>
    <x v="23"/>
    <x v="24"/>
    <x v="16"/>
    <s v="-"/>
    <d v="2019-05-01T00:00:00"/>
    <x v="0"/>
    <d v="2019-05-01T00:00:00"/>
    <x v="74"/>
    <x v="2"/>
    <s v="1510EN1"/>
    <m/>
    <s v="BUS001166776"/>
    <x v="645"/>
    <n v="28.8"/>
    <m/>
    <x v="2"/>
    <m/>
    <m/>
    <m/>
    <m/>
    <n v="28.8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28.8"/>
    <n v="0"/>
    <n v="0"/>
    <n v="0"/>
    <n v="0"/>
    <n v="0"/>
    <n v="0"/>
    <n v="0"/>
    <n v="0"/>
    <n v="0"/>
    <n v="0"/>
  </r>
  <r>
    <x v="0"/>
    <x v="4"/>
    <x v="23"/>
    <x v="24"/>
    <x v="16"/>
    <s v="-"/>
    <d v="2019-05-16T00:00:00"/>
    <x v="0"/>
    <d v="2019-05-01T00:00:00"/>
    <x v="74"/>
    <x v="2"/>
    <s v="1510EN1"/>
    <m/>
    <s v="BUS001169330"/>
    <x v="646"/>
    <n v="24"/>
    <m/>
    <x v="2"/>
    <m/>
    <m/>
    <m/>
    <m/>
    <n v="24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24"/>
    <n v="0"/>
    <n v="0"/>
    <n v="0"/>
    <n v="0"/>
    <n v="0"/>
    <n v="0"/>
    <n v="0"/>
    <n v="0"/>
    <n v="0"/>
    <n v="0"/>
  </r>
  <r>
    <x v="0"/>
    <x v="5"/>
    <x v="23"/>
    <x v="24"/>
    <x v="16"/>
    <s v="-"/>
    <d v="2019-06-03T00:00:00"/>
    <x v="0"/>
    <d v="2019-06-01T00:00:00"/>
    <x v="74"/>
    <x v="2"/>
    <s v="1510EN1"/>
    <m/>
    <s v="BUS001178221"/>
    <x v="647"/>
    <n v="28.8"/>
    <m/>
    <x v="2"/>
    <m/>
    <m/>
    <m/>
    <m/>
    <m/>
    <n v="28.8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28.8"/>
    <n v="0"/>
    <n v="0"/>
    <n v="0"/>
    <n v="0"/>
    <n v="0"/>
    <n v="0"/>
    <n v="0"/>
    <n v="0"/>
    <n v="0"/>
  </r>
  <r>
    <x v="0"/>
    <x v="5"/>
    <x v="23"/>
    <x v="24"/>
    <x v="16"/>
    <s v="-"/>
    <d v="2019-06-03T00:00:00"/>
    <x v="0"/>
    <d v="2019-06-01T00:00:00"/>
    <x v="74"/>
    <x v="2"/>
    <s v="1510EN1"/>
    <m/>
    <s v="BUS001134362"/>
    <x v="648"/>
    <n v="24"/>
    <m/>
    <x v="2"/>
    <m/>
    <m/>
    <m/>
    <m/>
    <m/>
    <n v="24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24"/>
    <n v="0"/>
    <n v="0"/>
    <n v="0"/>
    <n v="0"/>
    <n v="0"/>
    <n v="0"/>
    <n v="0"/>
    <n v="0"/>
    <n v="0"/>
  </r>
  <r>
    <x v="0"/>
    <x v="6"/>
    <x v="23"/>
    <x v="24"/>
    <x v="16"/>
    <s v="-"/>
    <d v="2019-07-01T00:00:00"/>
    <x v="0"/>
    <d v="2019-07-01T00:00:00"/>
    <x v="74"/>
    <x v="2"/>
    <s v="1510EN1"/>
    <m/>
    <s v="BUS001189795"/>
    <x v="649"/>
    <n v="28.8"/>
    <m/>
    <x v="2"/>
    <m/>
    <m/>
    <m/>
    <m/>
    <m/>
    <m/>
    <n v="28.8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28.8"/>
    <n v="0"/>
    <n v="0"/>
    <n v="0"/>
    <n v="0"/>
    <n v="0"/>
    <n v="0"/>
    <n v="0"/>
    <n v="0"/>
  </r>
  <r>
    <x v="0"/>
    <x v="6"/>
    <x v="23"/>
    <x v="24"/>
    <x v="16"/>
    <s v="-"/>
    <d v="2019-07-15T00:00:00"/>
    <x v="0"/>
    <d v="2019-07-01T00:00:00"/>
    <x v="74"/>
    <x v="2"/>
    <s v="1510EN1"/>
    <m/>
    <s v="BUS001192356"/>
    <x v="650"/>
    <n v="24"/>
    <m/>
    <x v="2"/>
    <m/>
    <m/>
    <m/>
    <m/>
    <m/>
    <m/>
    <n v="24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24"/>
    <n v="0"/>
    <n v="0"/>
    <n v="0"/>
    <n v="0"/>
    <n v="0"/>
    <n v="0"/>
    <n v="0"/>
    <n v="0"/>
  </r>
  <r>
    <x v="0"/>
    <x v="0"/>
    <x v="23"/>
    <x v="24"/>
    <x v="16"/>
    <s v="-"/>
    <d v="2019-08-01T00:00:00"/>
    <x v="0"/>
    <d v="2019-08-01T00:00:00"/>
    <x v="74"/>
    <x v="2"/>
    <s v="1510EN1"/>
    <m/>
    <s v="BUS001201351"/>
    <x v="651"/>
    <n v="28.8"/>
    <m/>
    <x v="2"/>
    <m/>
    <m/>
    <m/>
    <m/>
    <m/>
    <m/>
    <m/>
    <n v="28.8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28.8"/>
    <n v="0"/>
    <n v="0"/>
    <n v="0"/>
    <n v="0"/>
    <n v="0"/>
    <n v="0"/>
    <n v="0"/>
  </r>
  <r>
    <x v="0"/>
    <x v="0"/>
    <x v="23"/>
    <x v="24"/>
    <x v="16"/>
    <s v="-"/>
    <d v="2019-08-16T00:00:00"/>
    <x v="0"/>
    <d v="2019-08-01T00:00:00"/>
    <x v="74"/>
    <x v="2"/>
    <s v="1510EN1"/>
    <m/>
    <s v="BUS001203909"/>
    <x v="652"/>
    <n v="24"/>
    <m/>
    <x v="2"/>
    <m/>
    <m/>
    <m/>
    <m/>
    <m/>
    <m/>
    <m/>
    <n v="24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24"/>
    <n v="0"/>
    <n v="0"/>
    <n v="0"/>
    <n v="0"/>
    <n v="0"/>
    <n v="0"/>
    <n v="0"/>
  </r>
  <r>
    <x v="0"/>
    <x v="7"/>
    <x v="23"/>
    <x v="24"/>
    <x v="16"/>
    <s v="-"/>
    <d v="2019-09-17T00:00:00"/>
    <x v="0"/>
    <d v="2019-09-01T00:00:00"/>
    <x v="74"/>
    <x v="2"/>
    <s v="1510EN1"/>
    <m/>
    <s v="BUS001215292"/>
    <x v="653"/>
    <n v="24"/>
    <m/>
    <x v="2"/>
    <m/>
    <m/>
    <m/>
    <m/>
    <m/>
    <m/>
    <m/>
    <m/>
    <n v="24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24"/>
    <n v="0"/>
    <n v="0"/>
    <n v="0"/>
    <n v="0"/>
    <n v="0"/>
    <n v="0"/>
  </r>
  <r>
    <x v="0"/>
    <x v="15"/>
    <x v="23"/>
    <x v="24"/>
    <x v="16"/>
    <s v="-"/>
    <d v="2019-09-02T00:00:00"/>
    <x v="0"/>
    <d v="2019-09-01T00:00:00"/>
    <x v="74"/>
    <x v="2"/>
    <s v="1510EN1"/>
    <m/>
    <s v="BUS001212763"/>
    <x v="654"/>
    <n v="28.8"/>
    <m/>
    <x v="2"/>
    <m/>
    <m/>
    <m/>
    <m/>
    <m/>
    <m/>
    <m/>
    <m/>
    <n v="28.8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28.8"/>
    <n v="0"/>
    <n v="0"/>
    <n v="0"/>
    <n v="0"/>
    <n v="0"/>
    <n v="0"/>
  </r>
  <r>
    <x v="0"/>
    <x v="8"/>
    <x v="23"/>
    <x v="24"/>
    <x v="16"/>
    <s v="-"/>
    <d v="2019-10-17T00:00:00"/>
    <x v="0"/>
    <d v="2019-10-01T00:00:00"/>
    <x v="74"/>
    <x v="2"/>
    <s v="1510EN1"/>
    <m/>
    <s v="BUS001226797"/>
    <x v="655"/>
    <n v="24"/>
    <m/>
    <x v="2"/>
    <m/>
    <m/>
    <m/>
    <m/>
    <m/>
    <m/>
    <m/>
    <m/>
    <m/>
    <n v="24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24"/>
    <n v="0"/>
    <n v="0"/>
    <n v="0"/>
    <n v="0"/>
    <n v="0"/>
  </r>
  <r>
    <x v="0"/>
    <x v="8"/>
    <x v="23"/>
    <x v="24"/>
    <x v="16"/>
    <s v="-"/>
    <d v="2019-10-02T00:00:00"/>
    <x v="0"/>
    <d v="2019-10-01T00:00:00"/>
    <x v="74"/>
    <x v="2"/>
    <s v="1510EN1"/>
    <m/>
    <s v="BUS001224243"/>
    <x v="656"/>
    <n v="28.8"/>
    <m/>
    <x v="2"/>
    <m/>
    <m/>
    <m/>
    <m/>
    <m/>
    <m/>
    <m/>
    <m/>
    <m/>
    <n v="28.8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28.8"/>
    <n v="0"/>
    <n v="0"/>
    <n v="0"/>
    <n v="0"/>
    <n v="0"/>
  </r>
  <r>
    <x v="0"/>
    <x v="1"/>
    <x v="23"/>
    <x v="24"/>
    <x v="16"/>
    <s v="-"/>
    <d v="2019-11-18T00:00:00"/>
    <x v="0"/>
    <d v="2019-11-01T00:00:00"/>
    <x v="74"/>
    <x v="2"/>
    <s v="1510EN1"/>
    <m/>
    <s v="BUS001238203"/>
    <x v="657"/>
    <n v="24"/>
    <m/>
    <x v="2"/>
    <m/>
    <m/>
    <m/>
    <m/>
    <m/>
    <m/>
    <m/>
    <m/>
    <m/>
    <m/>
    <n v="24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24"/>
    <n v="0"/>
    <n v="0"/>
    <n v="0"/>
    <n v="0"/>
  </r>
  <r>
    <x v="0"/>
    <x v="1"/>
    <x v="23"/>
    <x v="24"/>
    <x v="16"/>
    <s v="-"/>
    <d v="2019-11-01T00:00:00"/>
    <x v="0"/>
    <d v="2019-11-01T00:00:00"/>
    <x v="74"/>
    <x v="2"/>
    <s v="1510EN1"/>
    <m/>
    <s v="BUS001235799"/>
    <x v="658"/>
    <n v="28.98"/>
    <m/>
    <x v="2"/>
    <m/>
    <m/>
    <m/>
    <m/>
    <m/>
    <m/>
    <m/>
    <m/>
    <m/>
    <m/>
    <n v="28.98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28.98"/>
    <n v="0"/>
    <n v="0"/>
    <n v="0"/>
    <n v="0"/>
  </r>
  <r>
    <x v="0"/>
    <x v="9"/>
    <x v="23"/>
    <x v="24"/>
    <x v="16"/>
    <s v="-"/>
    <d v="2019-12-02T00:00:00"/>
    <x v="0"/>
    <d v="2019-12-01T00:00:00"/>
    <x v="74"/>
    <x v="2"/>
    <s v="1510EN1"/>
    <m/>
    <s v="BUS001249443"/>
    <x v="659"/>
    <n v="24"/>
    <m/>
    <x v="2"/>
    <m/>
    <m/>
    <m/>
    <m/>
    <m/>
    <m/>
    <m/>
    <m/>
    <m/>
    <m/>
    <m/>
    <n v="24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24"/>
    <n v="0"/>
    <n v="0"/>
    <n v="0"/>
  </r>
  <r>
    <x v="0"/>
    <x v="9"/>
    <x v="23"/>
    <x v="24"/>
    <x v="16"/>
    <s v="-"/>
    <d v="2019-12-02T00:00:00"/>
    <x v="0"/>
    <d v="2019-12-01T00:00:00"/>
    <x v="74"/>
    <x v="2"/>
    <s v="1510EN1"/>
    <m/>
    <s v="BUS001247131"/>
    <x v="660"/>
    <n v="28.8"/>
    <m/>
    <x v="2"/>
    <m/>
    <m/>
    <m/>
    <m/>
    <m/>
    <m/>
    <m/>
    <m/>
    <m/>
    <m/>
    <m/>
    <n v="28.8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28.8"/>
    <n v="0"/>
    <n v="0"/>
    <n v="0"/>
  </r>
  <r>
    <x v="0"/>
    <x v="10"/>
    <x v="23"/>
    <x v="24"/>
    <x v="16"/>
    <s v="-"/>
    <d v="2020-01-02T00:00:00"/>
    <x v="0"/>
    <d v="2020-01-01T00:00:00"/>
    <x v="74"/>
    <x v="2"/>
    <s v="1510EN1"/>
    <m/>
    <s v="BUS001258483"/>
    <x v="661"/>
    <n v="28.8"/>
    <m/>
    <x v="2"/>
    <m/>
    <m/>
    <m/>
    <m/>
    <m/>
    <m/>
    <m/>
    <m/>
    <m/>
    <m/>
    <m/>
    <m/>
    <n v="28.8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28.8"/>
    <n v="0"/>
    <n v="0"/>
  </r>
  <r>
    <x v="0"/>
    <x v="10"/>
    <x v="23"/>
    <x v="24"/>
    <x v="16"/>
    <s v="-"/>
    <d v="2020-01-15T00:00:00"/>
    <x v="0"/>
    <d v="2020-01-01T00:00:00"/>
    <x v="74"/>
    <x v="2"/>
    <s v="1510EN1"/>
    <m/>
    <s v="BUS001260753"/>
    <x v="662"/>
    <n v="24"/>
    <m/>
    <x v="2"/>
    <m/>
    <m/>
    <m/>
    <m/>
    <m/>
    <m/>
    <m/>
    <m/>
    <m/>
    <m/>
    <m/>
    <m/>
    <n v="24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24"/>
    <n v="0"/>
    <n v="0"/>
  </r>
  <r>
    <x v="0"/>
    <x v="13"/>
    <x v="23"/>
    <x v="24"/>
    <x v="16"/>
    <s v="-"/>
    <d v="2020-02-04T00:00:00"/>
    <x v="0"/>
    <d v="2020-02-01T00:00:00"/>
    <x v="74"/>
    <x v="2"/>
    <s v="1510EN1"/>
    <m/>
    <n v="63470554"/>
    <x v="663"/>
    <n v="28.8"/>
    <m/>
    <x v="2"/>
    <m/>
    <m/>
    <m/>
    <m/>
    <m/>
    <m/>
    <m/>
    <m/>
    <m/>
    <m/>
    <m/>
    <m/>
    <m/>
    <n v="28.8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28.8"/>
    <n v="0"/>
  </r>
  <r>
    <x v="0"/>
    <x v="13"/>
    <x v="23"/>
    <x v="24"/>
    <x v="16"/>
    <s v="-"/>
    <d v="2020-02-17T00:00:00"/>
    <x v="0"/>
    <d v="2020-02-01T00:00:00"/>
    <x v="74"/>
    <x v="2"/>
    <s v="1510EN1"/>
    <m/>
    <s v="BUS001272023"/>
    <x v="664"/>
    <n v="24"/>
    <m/>
    <x v="2"/>
    <m/>
    <m/>
    <m/>
    <m/>
    <m/>
    <m/>
    <m/>
    <m/>
    <m/>
    <m/>
    <m/>
    <m/>
    <m/>
    <n v="24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24"/>
    <n v="0"/>
  </r>
  <r>
    <x v="0"/>
    <x v="11"/>
    <x v="23"/>
    <x v="24"/>
    <x v="16"/>
    <s v="-"/>
    <d v="2020-03-02T00:00:00"/>
    <x v="0"/>
    <d v="2020-03-01T00:00:00"/>
    <x v="74"/>
    <x v="2"/>
    <s v="1510EN1"/>
    <m/>
    <s v="BUS001280912"/>
    <x v="665"/>
    <n v="28.8"/>
    <m/>
    <x v="2"/>
    <m/>
    <m/>
    <m/>
    <m/>
    <m/>
    <m/>
    <m/>
    <m/>
    <m/>
    <m/>
    <m/>
    <m/>
    <m/>
    <m/>
    <n v="28.8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28.8"/>
  </r>
  <r>
    <x v="0"/>
    <x v="11"/>
    <x v="23"/>
    <x v="24"/>
    <x v="16"/>
    <s v="-"/>
    <d v="2020-03-16T00:00:00"/>
    <x v="0"/>
    <d v="2020-03-01T00:00:00"/>
    <x v="74"/>
    <x v="2"/>
    <s v="1510EN1"/>
    <m/>
    <s v="BUS001283096"/>
    <x v="666"/>
    <n v="24"/>
    <m/>
    <x v="2"/>
    <m/>
    <m/>
    <m/>
    <m/>
    <m/>
    <m/>
    <m/>
    <m/>
    <m/>
    <m/>
    <m/>
    <m/>
    <m/>
    <m/>
    <n v="24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24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7"/>
    <x v="2"/>
    <x v="2"/>
    <x v="2"/>
    <s v="-"/>
    <d v="2019-09-04T00:00:00"/>
    <x v="1"/>
    <d v="2019-09-01T00:00:00"/>
    <x v="75"/>
    <x v="0"/>
    <s v="1469EN1"/>
    <m/>
    <m/>
    <x v="667"/>
    <n v="380.4"/>
    <m/>
    <x v="9"/>
    <m/>
    <m/>
    <m/>
    <m/>
    <n v="380.4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380.4"/>
    <n v="0"/>
    <n v="0"/>
    <n v="0"/>
    <n v="0"/>
    <n v="0"/>
    <n v="0"/>
    <n v="0"/>
    <n v="0"/>
    <n v="0"/>
    <n v="0"/>
  </r>
  <r>
    <x v="0"/>
    <x v="8"/>
    <x v="4"/>
    <x v="4"/>
    <x v="2"/>
    <s v="-"/>
    <d v="2019-10-25T00:00:00"/>
    <x v="1"/>
    <d v="2019-08-01T00:00:00"/>
    <x v="75"/>
    <x v="0"/>
    <s v="1470GO1"/>
    <m/>
    <m/>
    <x v="668"/>
    <n v="1928"/>
    <m/>
    <x v="9"/>
    <m/>
    <m/>
    <m/>
    <m/>
    <m/>
    <m/>
    <m/>
    <m/>
    <m/>
    <n v="1928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n v="537.6"/>
    <x v="0"/>
    <x v="0"/>
    <x v="0"/>
    <x v="0"/>
    <x v="0"/>
    <x v="0"/>
    <x v="0"/>
    <x v="0"/>
    <x v="0"/>
    <x v="0"/>
    <x v="0"/>
    <x v="0"/>
    <x v="0"/>
    <n v="537.6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1928"/>
    <n v="0"/>
    <n v="0"/>
    <n v="0"/>
    <n v="0"/>
    <n v="537.6"/>
  </r>
  <r>
    <x v="0"/>
    <x v="10"/>
    <x v="4"/>
    <x v="4"/>
    <x v="2"/>
    <s v="-"/>
    <d v="2020-01-15T00:00:00"/>
    <x v="1"/>
    <d v="2020-01-01T00:00:00"/>
    <x v="75"/>
    <x v="0"/>
    <s v="1470GO1"/>
    <n v="5502014004"/>
    <m/>
    <x v="669"/>
    <n v="84"/>
    <m/>
    <x v="9"/>
    <m/>
    <m/>
    <m/>
    <m/>
    <m/>
    <m/>
    <m/>
    <m/>
    <m/>
    <m/>
    <n v="84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84"/>
    <n v="0"/>
    <n v="0"/>
    <n v="0"/>
    <n v="0"/>
  </r>
  <r>
    <x v="0"/>
    <x v="10"/>
    <x v="4"/>
    <x v="4"/>
    <x v="2"/>
    <s v="-"/>
    <d v="2020-01-15T00:00:00"/>
    <x v="1"/>
    <d v="2020-01-01T00:00:00"/>
    <x v="75"/>
    <x v="0"/>
    <s v="1470GO1"/>
    <n v="5502014009"/>
    <m/>
    <x v="670"/>
    <n v="84"/>
    <m/>
    <x v="9"/>
    <m/>
    <m/>
    <m/>
    <m/>
    <m/>
    <m/>
    <m/>
    <m/>
    <m/>
    <m/>
    <n v="84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84"/>
    <n v="0"/>
    <n v="0"/>
    <n v="0"/>
    <n v="0"/>
  </r>
  <r>
    <x v="0"/>
    <x v="10"/>
    <x v="4"/>
    <x v="4"/>
    <x v="2"/>
    <s v="-"/>
    <d v="2020-01-15T00:00:00"/>
    <x v="1"/>
    <d v="2020-01-01T00:00:00"/>
    <x v="75"/>
    <x v="0"/>
    <s v="1470GO1"/>
    <n v="5502014021"/>
    <m/>
    <x v="671"/>
    <n v="84"/>
    <m/>
    <x v="9"/>
    <m/>
    <m/>
    <m/>
    <m/>
    <m/>
    <m/>
    <m/>
    <m/>
    <m/>
    <m/>
    <n v="84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84"/>
    <n v="0"/>
    <n v="0"/>
    <n v="0"/>
    <n v="0"/>
  </r>
  <r>
    <x v="0"/>
    <x v="10"/>
    <x v="2"/>
    <x v="2"/>
    <x v="2"/>
    <s v="-"/>
    <d v="2019-09-04T00:00:00"/>
    <x v="1"/>
    <d v="2020-01-01T00:00:00"/>
    <x v="75"/>
    <x v="0"/>
    <s v="1469EN1"/>
    <s v="5502014021"/>
    <m/>
    <x v="671"/>
    <n v="84"/>
    <m/>
    <x v="9"/>
    <m/>
    <m/>
    <m/>
    <m/>
    <m/>
    <m/>
    <m/>
    <m/>
    <m/>
    <m/>
    <m/>
    <n v="84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84"/>
    <n v="0"/>
    <n v="0"/>
    <n v="0"/>
  </r>
  <r>
    <x v="0"/>
    <x v="10"/>
    <x v="2"/>
    <x v="2"/>
    <x v="2"/>
    <s v="-"/>
    <d v="2019-10-25T00:00:00"/>
    <x v="1"/>
    <d v="2020-01-01T00:00:00"/>
    <x v="75"/>
    <x v="0"/>
    <s v="1469EN1"/>
    <s v="5502014009"/>
    <m/>
    <x v="670"/>
    <n v="84"/>
    <m/>
    <x v="9"/>
    <m/>
    <m/>
    <m/>
    <m/>
    <m/>
    <m/>
    <m/>
    <m/>
    <m/>
    <m/>
    <m/>
    <n v="84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84"/>
    <n v="0"/>
    <n v="0"/>
    <n v="0"/>
  </r>
  <r>
    <x v="0"/>
    <x v="10"/>
    <x v="2"/>
    <x v="2"/>
    <x v="2"/>
    <s v="-"/>
    <d v="2020-01-15T00:00:00"/>
    <x v="1"/>
    <d v="2020-01-01T00:00:00"/>
    <x v="75"/>
    <x v="0"/>
    <s v="1469EN1"/>
    <s v="5502014004"/>
    <m/>
    <x v="669"/>
    <n v="84"/>
    <m/>
    <x v="9"/>
    <m/>
    <m/>
    <m/>
    <m/>
    <m/>
    <m/>
    <m/>
    <m/>
    <m/>
    <m/>
    <m/>
    <n v="84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84"/>
    <n v="0"/>
    <n v="0"/>
    <n v="0"/>
  </r>
  <r>
    <x v="0"/>
    <x v="10"/>
    <x v="2"/>
    <x v="2"/>
    <x v="2"/>
    <s v="-"/>
    <d v="2020-01-15T00:00:00"/>
    <x v="1"/>
    <d v="2020-01-01T00:00:00"/>
    <x v="75"/>
    <x v="0"/>
    <s v="1469EN1"/>
    <s v="5502021194"/>
    <m/>
    <x v="672"/>
    <n v="84"/>
    <m/>
    <x v="9"/>
    <m/>
    <m/>
    <m/>
    <m/>
    <m/>
    <m/>
    <m/>
    <m/>
    <m/>
    <m/>
    <m/>
    <n v="84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84"/>
    <n v="0"/>
    <n v="0"/>
    <n v="0"/>
  </r>
  <r>
    <x v="0"/>
    <x v="10"/>
    <x v="2"/>
    <x v="2"/>
    <x v="2"/>
    <s v="-"/>
    <d v="2020-01-15T00:00:00"/>
    <x v="1"/>
    <d v="2020-01-01T00:00:00"/>
    <x v="75"/>
    <x v="0"/>
    <s v="1469EN1"/>
    <s v="5502021266"/>
    <m/>
    <x v="673"/>
    <n v="84"/>
    <m/>
    <x v="9"/>
    <m/>
    <m/>
    <m/>
    <m/>
    <m/>
    <m/>
    <m/>
    <m/>
    <m/>
    <m/>
    <m/>
    <n v="84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84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3"/>
    <x v="27"/>
    <x v="28"/>
    <x v="18"/>
    <s v="-"/>
    <d v="2019-04-12T00:00:00"/>
    <x v="0"/>
    <d v="2019-04-01T00:00:00"/>
    <x v="76"/>
    <x v="4"/>
    <s v="1022INT"/>
    <n v="921282"/>
    <m/>
    <x v="674"/>
    <n v="12"/>
    <m/>
    <x v="3"/>
    <m/>
    <m/>
    <m/>
    <n v="12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12"/>
    <n v="0"/>
    <n v="0"/>
    <n v="0"/>
    <n v="0"/>
    <n v="0"/>
    <n v="0"/>
    <n v="0"/>
    <n v="0"/>
    <n v="0"/>
    <n v="0"/>
    <n v="0"/>
  </r>
  <r>
    <x v="0"/>
    <x v="3"/>
    <x v="27"/>
    <x v="28"/>
    <x v="18"/>
    <s v="-"/>
    <d v="2019-04-12T00:00:00"/>
    <x v="0"/>
    <d v="2019-04-01T00:00:00"/>
    <x v="76"/>
    <x v="4"/>
    <s v="1022INT"/>
    <n v="921282"/>
    <m/>
    <x v="674"/>
    <n v="12"/>
    <m/>
    <x v="3"/>
    <m/>
    <m/>
    <m/>
    <n v="12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12"/>
    <n v="0"/>
    <n v="0"/>
    <n v="0"/>
    <n v="0"/>
    <n v="0"/>
    <n v="0"/>
    <n v="0"/>
    <n v="0"/>
    <n v="0"/>
    <n v="0"/>
    <n v="0"/>
  </r>
  <r>
    <x v="0"/>
    <x v="5"/>
    <x v="27"/>
    <x v="28"/>
    <x v="18"/>
    <s v="-"/>
    <d v="2019-06-11T00:00:00"/>
    <x v="0"/>
    <d v="2019-06-01T00:00:00"/>
    <x v="76"/>
    <x v="4"/>
    <s v="1022INT"/>
    <m/>
    <m/>
    <x v="675"/>
    <n v="15"/>
    <m/>
    <x v="3"/>
    <m/>
    <m/>
    <m/>
    <m/>
    <m/>
    <n v="15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15"/>
    <n v="0"/>
    <n v="0"/>
    <n v="0"/>
    <n v="0"/>
    <n v="0"/>
    <n v="0"/>
    <n v="0"/>
    <n v="0"/>
    <n v="0"/>
  </r>
  <r>
    <x v="0"/>
    <x v="5"/>
    <x v="27"/>
    <x v="28"/>
    <x v="18"/>
    <s v="-"/>
    <d v="2019-06-18T00:00:00"/>
    <x v="0"/>
    <d v="2019-06-01T00:00:00"/>
    <x v="76"/>
    <x v="4"/>
    <s v="1022INT"/>
    <m/>
    <m/>
    <x v="676"/>
    <n v="3"/>
    <m/>
    <x v="3"/>
    <m/>
    <m/>
    <m/>
    <m/>
    <m/>
    <n v="3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3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4"/>
    <x v="16"/>
    <x v="16"/>
    <x v="12"/>
    <s v="-"/>
    <d v="2019-05-01T00:00:00"/>
    <x v="1"/>
    <d v="2019-05-01T00:00:00"/>
    <x v="77"/>
    <x v="4"/>
    <s v="1650SY2"/>
    <s v="MRI8570777"/>
    <m/>
    <x v="677"/>
    <n v="1964.88"/>
    <m/>
    <x v="3"/>
    <s v="Tom Byrne"/>
    <m/>
    <m/>
    <m/>
    <n v="163.74"/>
    <n v="163.74"/>
    <n v="163.74"/>
    <n v="163.74"/>
    <n v="163.74"/>
    <n v="163.74"/>
    <n v="163.74"/>
    <n v="163.74"/>
    <n v="163.74"/>
    <n v="163.74"/>
    <n v="163.74"/>
    <n v="163.74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163.74"/>
    <x v="0"/>
    <x v="0"/>
    <x v="0"/>
    <x v="0"/>
    <x v="0"/>
    <x v="0"/>
    <x v="0"/>
    <x v="0"/>
    <x v="0"/>
    <x v="0"/>
    <x v="0"/>
    <x v="0"/>
    <n v="-163.74"/>
    <n v="0"/>
    <n v="0"/>
    <n v="163.74"/>
    <n v="163.74"/>
    <n v="163.74"/>
    <n v="163.74"/>
    <n v="163.74"/>
    <n v="163.74"/>
    <n v="163.74"/>
    <n v="163.74"/>
    <n v="163.74"/>
    <n v="163.74"/>
    <n v="163.74"/>
  </r>
  <r>
    <x v="0"/>
    <x v="10"/>
    <x v="16"/>
    <x v="16"/>
    <x v="12"/>
    <s v="-"/>
    <d v="2020-01-15T00:00:00"/>
    <x v="0"/>
    <d v="2020-01-01T00:00:00"/>
    <x v="77"/>
    <x v="4"/>
    <s v="1650SY2"/>
    <s v="RACR322736"/>
    <m/>
    <x v="678"/>
    <n v="-491.22"/>
    <m/>
    <x v="3"/>
    <s v="Tom Byrne"/>
    <m/>
    <m/>
    <m/>
    <m/>
    <m/>
    <m/>
    <m/>
    <m/>
    <m/>
    <m/>
    <m/>
    <m/>
    <n v="-163.74"/>
    <n v="-163.74"/>
    <n v="-163.74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163.74"/>
    <x v="0"/>
    <x v="0"/>
    <x v="0"/>
    <x v="0"/>
    <x v="0"/>
    <x v="0"/>
    <x v="0"/>
    <x v="0"/>
    <x v="0"/>
    <x v="0"/>
    <x v="0"/>
    <x v="0"/>
    <n v="163.74"/>
    <n v="0"/>
    <n v="0"/>
    <n v="0"/>
    <n v="0"/>
    <n v="0"/>
    <n v="0"/>
    <n v="0"/>
    <n v="0"/>
    <n v="0"/>
    <n v="0"/>
    <n v="0"/>
    <n v="-163.74"/>
    <n v="-163.74"/>
  </r>
  <r>
    <x v="0"/>
    <x v="10"/>
    <x v="16"/>
    <x v="16"/>
    <x v="12"/>
    <s v="-"/>
    <d v="2020-01-15T00:00:00"/>
    <x v="0"/>
    <d v="2020-01-01T00:00:00"/>
    <x v="77"/>
    <x v="4"/>
    <s v="1650SY2"/>
    <s v="DAIN463731"/>
    <m/>
    <x v="679"/>
    <n v="115.25999999999999"/>
    <m/>
    <x v="3"/>
    <s v="Tom Byrne"/>
    <m/>
    <m/>
    <m/>
    <m/>
    <m/>
    <m/>
    <m/>
    <m/>
    <m/>
    <m/>
    <m/>
    <n v="115.25999999999999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115.25999999999999"/>
    <n v="0"/>
    <n v="0"/>
  </r>
  <r>
    <x v="0"/>
    <x v="10"/>
    <x v="16"/>
    <x v="16"/>
    <x v="12"/>
    <s v="-"/>
    <d v="2020-01-15T00:00:00"/>
    <x v="0"/>
    <d v="2020-01-01T00:00:00"/>
    <x v="77"/>
    <x v="4"/>
    <s v="1650SY2"/>
    <s v="TNIN083366"/>
    <m/>
    <x v="680"/>
    <n v="163.74"/>
    <m/>
    <x v="3"/>
    <s v="Tom Byrne"/>
    <m/>
    <m/>
    <m/>
    <m/>
    <m/>
    <m/>
    <m/>
    <m/>
    <m/>
    <m/>
    <m/>
    <n v="163.74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163.74"/>
    <n v="0"/>
    <n v="0"/>
  </r>
  <r>
    <x v="0"/>
    <x v="10"/>
    <x v="16"/>
    <x v="16"/>
    <x v="12"/>
    <s v="-"/>
    <d v="2020-01-15T00:00:00"/>
    <x v="0"/>
    <d v="2020-01-01T00:00:00"/>
    <x v="77"/>
    <x v="4"/>
    <s v="1650SY2"/>
    <s v="XMCR202658"/>
    <m/>
    <x v="681"/>
    <n v="-16.8"/>
    <m/>
    <x v="3"/>
    <s v="Tom Byrne"/>
    <m/>
    <m/>
    <m/>
    <m/>
    <m/>
    <m/>
    <m/>
    <m/>
    <m/>
    <m/>
    <m/>
    <n v="-16.8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-16.8"/>
    <n v="0"/>
    <n v="0"/>
  </r>
  <r>
    <x v="0"/>
    <x v="2"/>
    <x v="15"/>
    <x v="15"/>
    <x v="11"/>
    <s v="-"/>
    <s v="-"/>
    <x v="1"/>
    <s v="May-18"/>
    <x v="77"/>
    <x v="4"/>
    <s v="1650COM"/>
    <m/>
    <s v="I89/209"/>
    <x v="682"/>
    <n v="300"/>
    <s v="reverse of PP Mar-19"/>
    <x v="4"/>
    <s v="Adam Wright"/>
    <m/>
    <m/>
    <n v="300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300"/>
    <n v="0"/>
    <n v="0"/>
    <n v="0"/>
    <n v="0"/>
    <n v="0"/>
    <n v="0"/>
    <n v="0"/>
    <n v="0"/>
    <n v="0"/>
    <n v="0"/>
    <n v="0"/>
  </r>
  <r>
    <x v="0"/>
    <x v="4"/>
    <x v="15"/>
    <x v="15"/>
    <x v="11"/>
    <s v="-"/>
    <d v="2019-05-01T00:00:00"/>
    <x v="1"/>
    <d v="2019-05-01T00:00:00"/>
    <x v="77"/>
    <x v="4"/>
    <s v="1650COM"/>
    <s v="MRI8570777"/>
    <m/>
    <x v="677"/>
    <n v="3600"/>
    <m/>
    <x v="3"/>
    <s v="Adam Wright"/>
    <m/>
    <m/>
    <m/>
    <n v="300"/>
    <n v="300"/>
    <n v="300"/>
    <n v="300"/>
    <n v="300"/>
    <n v="300"/>
    <n v="300"/>
    <n v="300"/>
    <n v="300"/>
    <n v="300"/>
    <n v="300"/>
    <n v="30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300"/>
    <x v="0"/>
    <x v="0"/>
    <x v="0"/>
    <x v="0"/>
    <x v="0"/>
    <x v="0"/>
    <x v="0"/>
    <x v="0"/>
    <x v="0"/>
    <x v="0"/>
    <x v="0"/>
    <x v="0"/>
    <n v="-300"/>
    <n v="0"/>
    <n v="0"/>
    <n v="300"/>
    <n v="300"/>
    <n v="300"/>
    <n v="300"/>
    <n v="300"/>
    <n v="300"/>
    <n v="300"/>
    <n v="300"/>
    <n v="300"/>
    <n v="300"/>
    <n v="300"/>
  </r>
  <r>
    <x v="0"/>
    <x v="2"/>
    <x v="76"/>
    <x v="78"/>
    <x v="22"/>
    <s v="-"/>
    <s v="-"/>
    <x v="1"/>
    <s v="May-18"/>
    <x v="77"/>
    <x v="0"/>
    <s v="1650LD1"/>
    <m/>
    <s v="I89/151"/>
    <x v="683"/>
    <n v="231.25"/>
    <s v="reverse of PP Mar-19"/>
    <x v="4"/>
    <s v="Lys Ford"/>
    <m/>
    <m/>
    <n v="231.2525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2.4999999999977263E-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31.2525"/>
    <n v="0"/>
    <n v="0"/>
    <n v="0"/>
    <n v="0"/>
    <n v="0"/>
    <n v="0"/>
    <n v="0"/>
    <n v="0"/>
    <n v="0"/>
    <n v="0"/>
    <n v="0"/>
  </r>
  <r>
    <x v="0"/>
    <x v="4"/>
    <x v="76"/>
    <x v="78"/>
    <x v="22"/>
    <s v="-"/>
    <d v="2019-05-01T00:00:00"/>
    <x v="1"/>
    <d v="2019-05-01T00:00:00"/>
    <x v="77"/>
    <x v="0"/>
    <s v="1650LD1"/>
    <s v="MRI8570777"/>
    <m/>
    <x v="677"/>
    <n v="2775.03"/>
    <m/>
    <x v="3"/>
    <s v="Lys Ford"/>
    <m/>
    <m/>
    <m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231.25250000000003"/>
    <x v="0"/>
    <x v="0"/>
    <x v="0"/>
    <x v="0"/>
    <x v="0"/>
    <x v="0"/>
    <x v="0"/>
    <x v="0"/>
    <x v="0"/>
    <x v="0"/>
    <x v="0"/>
    <x v="0"/>
    <n v="-231.25250000000003"/>
    <n v="0"/>
    <n v="0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</r>
  <r>
    <x v="0"/>
    <x v="2"/>
    <x v="15"/>
    <x v="64"/>
    <x v="12"/>
    <s v="-"/>
    <s v="-"/>
    <x v="1"/>
    <s v="Jun-18"/>
    <x v="77"/>
    <x v="4"/>
    <s v="1650SY4"/>
    <m/>
    <s v="I89/323"/>
    <x v="684"/>
    <n v="630.47"/>
    <s v="reverse of PP Mar-19"/>
    <x v="4"/>
    <s v="Chirstine Howe"/>
    <m/>
    <m/>
    <n v="210.15583333333333"/>
    <n v="210.15583333333333"/>
    <n v="210.15583333333333"/>
    <m/>
    <m/>
    <m/>
    <m/>
    <m/>
    <m/>
    <m/>
    <m/>
    <m/>
    <m/>
    <x v="0"/>
    <x v="0"/>
    <x v="0"/>
    <x v="0"/>
    <x v="0"/>
    <x v="0"/>
    <x v="0"/>
    <x v="0"/>
    <x v="0"/>
    <x v="0"/>
    <x v="0"/>
    <n v="-2.5000000000545697E-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10.15583333333333"/>
    <n v="210.15583333333333"/>
    <n v="210.15583333333333"/>
    <n v="0"/>
    <n v="0"/>
    <n v="0"/>
    <n v="0"/>
    <n v="0"/>
    <n v="0"/>
    <n v="0"/>
    <n v="0"/>
    <n v="0"/>
  </r>
  <r>
    <x v="0"/>
    <x v="0"/>
    <x v="15"/>
    <x v="64"/>
    <x v="12"/>
    <s v="-"/>
    <d v="2019-07-24T00:00:00"/>
    <x v="0"/>
    <d v="2019-08-01T00:00:00"/>
    <x v="77"/>
    <x v="4"/>
    <s v="1650SY4"/>
    <s v="MRI8822171"/>
    <m/>
    <x v="685"/>
    <n v="2521.87"/>
    <m/>
    <x v="3"/>
    <s v="Chirstine Howe"/>
    <m/>
    <m/>
    <m/>
    <m/>
    <m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x v="5"/>
    <x v="4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210.15583333333333"/>
    <x v="6"/>
    <x v="5"/>
    <x v="0"/>
    <x v="0"/>
    <x v="0"/>
    <x v="0"/>
    <x v="0"/>
    <x v="0"/>
    <x v="0"/>
    <x v="0"/>
    <x v="0"/>
    <x v="0"/>
    <n v="-630.46749999999997"/>
    <n v="0"/>
    <n v="0"/>
    <n v="0"/>
    <n v="0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</r>
  <r>
    <x v="0"/>
    <x v="2"/>
    <x v="16"/>
    <x v="16"/>
    <x v="12"/>
    <s v="-"/>
    <s v="-"/>
    <x v="1"/>
    <s v="Aug-18"/>
    <x v="77"/>
    <x v="4"/>
    <s v="1650SY2"/>
    <m/>
    <s v="I89/487"/>
    <x v="686"/>
    <n v="838.21"/>
    <s v="reverse of PP Mar-19"/>
    <x v="4"/>
    <s v="Nick Whittle"/>
    <m/>
    <m/>
    <n v="209.55583333333334"/>
    <n v="209.55583333333334"/>
    <n v="209.55583333333334"/>
    <n v="209.54583333333301"/>
    <m/>
    <m/>
    <m/>
    <m/>
    <m/>
    <m/>
    <m/>
    <m/>
    <m/>
    <x v="0"/>
    <x v="0"/>
    <x v="0"/>
    <x v="0"/>
    <x v="0"/>
    <x v="0"/>
    <x v="0"/>
    <x v="0"/>
    <x v="0"/>
    <x v="0"/>
    <x v="0"/>
    <n v="3.3333333329892412E-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09.55583333333334"/>
    <n v="209.55583333333334"/>
    <n v="209.55583333333334"/>
    <n v="209.54583333333301"/>
    <n v="0"/>
    <n v="0"/>
    <n v="0"/>
    <n v="0"/>
    <n v="0"/>
    <n v="0"/>
    <n v="0"/>
    <n v="0"/>
  </r>
  <r>
    <x v="0"/>
    <x v="0"/>
    <x v="16"/>
    <x v="16"/>
    <x v="12"/>
    <s v="-"/>
    <d v="2019-07-26T00:00:00"/>
    <x v="0"/>
    <d v="2019-08-01T00:00:00"/>
    <x v="77"/>
    <x v="4"/>
    <s v="1650SY2"/>
    <s v="MRI8983368"/>
    <m/>
    <x v="687"/>
    <n v="2514.67"/>
    <m/>
    <x v="3"/>
    <s v="Nick Whittle"/>
    <m/>
    <m/>
    <m/>
    <m/>
    <m/>
    <m/>
    <n v="209.55583333333334"/>
    <n v="209.55583333333334"/>
    <n v="209.55583333333334"/>
    <n v="209.55583333333334"/>
    <n v="209.55583333333334"/>
    <n v="209.55583333333334"/>
    <n v="209.55583333333334"/>
    <n v="209.55583333333334"/>
    <n v="209.55583333333334"/>
    <x v="6"/>
    <x v="5"/>
    <x v="4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209.55583333333334"/>
    <x v="7"/>
    <x v="6"/>
    <x v="5"/>
    <x v="0"/>
    <x v="0"/>
    <x v="0"/>
    <x v="0"/>
    <x v="0"/>
    <x v="0"/>
    <x v="0"/>
    <x v="0"/>
    <x v="0"/>
    <n v="-838.22333333333336"/>
    <n v="0"/>
    <n v="0"/>
    <n v="0"/>
    <n v="0"/>
    <n v="0"/>
    <n v="209.55583333333334"/>
    <n v="209.55583333333334"/>
    <n v="209.55583333333334"/>
    <n v="209.55583333333334"/>
    <n v="209.55583333333334"/>
    <n v="209.55583333333334"/>
    <n v="209.55583333333334"/>
    <n v="209.55583333333334"/>
  </r>
  <r>
    <x v="0"/>
    <x v="2"/>
    <x v="16"/>
    <x v="16"/>
    <x v="12"/>
    <s v="-"/>
    <s v="-"/>
    <x v="1"/>
    <s v="Aug-18"/>
    <x v="77"/>
    <x v="4"/>
    <s v="1650SY2"/>
    <m/>
    <s v="I89/487"/>
    <x v="688"/>
    <n v="838.22"/>
    <s v="reverse of PP Mar-19"/>
    <x v="4"/>
    <s v="Sarah Cashman"/>
    <m/>
    <m/>
    <n v="209.55583333333334"/>
    <n v="209.55583333333334"/>
    <n v="209.55583333333334"/>
    <n v="209.55583333333334"/>
    <m/>
    <m/>
    <m/>
    <m/>
    <m/>
    <m/>
    <m/>
    <m/>
    <m/>
    <x v="0"/>
    <x v="0"/>
    <x v="0"/>
    <x v="0"/>
    <x v="0"/>
    <x v="0"/>
    <x v="0"/>
    <x v="0"/>
    <x v="0"/>
    <x v="0"/>
    <x v="0"/>
    <n v="3.3333333333303017E-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09.55583333333334"/>
    <n v="209.55583333333334"/>
    <n v="209.55583333333334"/>
    <n v="209.55583333333334"/>
    <n v="0"/>
    <n v="0"/>
    <n v="0"/>
    <n v="0"/>
    <n v="0"/>
    <n v="0"/>
    <n v="0"/>
    <n v="0"/>
  </r>
  <r>
    <x v="0"/>
    <x v="0"/>
    <x v="16"/>
    <x v="79"/>
    <x v="12"/>
    <s v="-"/>
    <d v="2019-07-26T00:00:00"/>
    <x v="0"/>
    <d v="2019-08-01T00:00:00"/>
    <x v="77"/>
    <x v="4"/>
    <s v="1650SY1"/>
    <s v="MRI8983368"/>
    <m/>
    <x v="689"/>
    <n v="2514.67"/>
    <m/>
    <x v="3"/>
    <s v="Chris Dunleavy"/>
    <m/>
    <m/>
    <m/>
    <m/>
    <m/>
    <m/>
    <n v="209.55583333333334"/>
    <n v="209.55583333333334"/>
    <n v="209.55583333333334"/>
    <n v="209.55583333333334"/>
    <n v="209.55583333333334"/>
    <n v="209.55583333333334"/>
    <n v="209.55583333333334"/>
    <n v="209.55583333333334"/>
    <n v="209.55583333333334"/>
    <x v="6"/>
    <x v="5"/>
    <x v="4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209.55583333333334"/>
    <x v="7"/>
    <x v="6"/>
    <x v="5"/>
    <x v="0"/>
    <x v="0"/>
    <x v="0"/>
    <x v="0"/>
    <x v="0"/>
    <x v="0"/>
    <x v="0"/>
    <x v="0"/>
    <x v="0"/>
    <n v="-838.22333333333336"/>
    <n v="0"/>
    <n v="0"/>
    <n v="0"/>
    <n v="0"/>
    <n v="0"/>
    <n v="209.55583333333334"/>
    <n v="209.55583333333334"/>
    <n v="209.55583333333334"/>
    <n v="209.55583333333334"/>
    <n v="209.55583333333334"/>
    <n v="209.55583333333334"/>
    <n v="209.55583333333334"/>
    <n v="209.55583333333334"/>
  </r>
  <r>
    <x v="0"/>
    <x v="2"/>
    <x v="16"/>
    <x v="16"/>
    <x v="12"/>
    <s v="-"/>
    <s v="-"/>
    <x v="1"/>
    <s v="Aug-18"/>
    <x v="77"/>
    <x v="4"/>
    <s v="1650SY2"/>
    <m/>
    <s v="I89/488"/>
    <x v="690"/>
    <n v="838.22"/>
    <s v="reverse of PP Mar-19"/>
    <x v="4"/>
    <s v="Paul Armstrong"/>
    <m/>
    <m/>
    <n v="209.55583333333334"/>
    <n v="209.55583333333334"/>
    <n v="209.55583333333334"/>
    <n v="209.55583333333334"/>
    <m/>
    <m/>
    <m/>
    <m/>
    <m/>
    <m/>
    <m/>
    <m/>
    <m/>
    <x v="0"/>
    <x v="0"/>
    <x v="0"/>
    <x v="0"/>
    <x v="0"/>
    <x v="0"/>
    <x v="0"/>
    <x v="0"/>
    <x v="0"/>
    <x v="0"/>
    <x v="0"/>
    <n v="3.3333333333303017E-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09.55583333333334"/>
    <n v="209.55583333333334"/>
    <n v="209.55583333333334"/>
    <n v="209.55583333333334"/>
    <n v="0"/>
    <n v="0"/>
    <n v="0"/>
    <n v="0"/>
    <n v="0"/>
    <n v="0"/>
    <n v="0"/>
    <n v="0"/>
  </r>
  <r>
    <x v="0"/>
    <x v="0"/>
    <x v="16"/>
    <x v="16"/>
    <x v="12"/>
    <s v="-"/>
    <d v="2019-07-26T00:00:00"/>
    <x v="0"/>
    <d v="2019-08-01T00:00:00"/>
    <x v="77"/>
    <x v="4"/>
    <s v="1650SY2"/>
    <s v="MRI8983368"/>
    <m/>
    <x v="687"/>
    <n v="2514.67"/>
    <m/>
    <x v="3"/>
    <s v="Paul Armstrong"/>
    <m/>
    <m/>
    <m/>
    <m/>
    <m/>
    <m/>
    <n v="209.55583333333334"/>
    <n v="209.55583333333334"/>
    <n v="209.55583333333334"/>
    <n v="209.55583333333334"/>
    <n v="209.55583333333334"/>
    <n v="209.55583333333334"/>
    <n v="209.55583333333334"/>
    <n v="209.55583333333334"/>
    <n v="209.55583333333334"/>
    <x v="6"/>
    <x v="5"/>
    <x v="4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209.55583333333334"/>
    <x v="7"/>
    <x v="6"/>
    <x v="5"/>
    <x v="0"/>
    <x v="0"/>
    <x v="0"/>
    <x v="0"/>
    <x v="0"/>
    <x v="0"/>
    <x v="0"/>
    <x v="0"/>
    <x v="0"/>
    <n v="-838.22333333333336"/>
    <n v="0"/>
    <n v="0"/>
    <n v="0"/>
    <n v="0"/>
    <n v="0"/>
    <n v="209.55583333333334"/>
    <n v="209.55583333333334"/>
    <n v="209.55583333333334"/>
    <n v="209.55583333333334"/>
    <n v="209.55583333333334"/>
    <n v="209.55583333333334"/>
    <n v="209.55583333333334"/>
    <n v="209.55583333333334"/>
  </r>
  <r>
    <x v="0"/>
    <x v="2"/>
    <x v="16"/>
    <x v="16"/>
    <x v="12"/>
    <s v="-"/>
    <s v="-"/>
    <x v="1"/>
    <s v="Aug-18"/>
    <x v="77"/>
    <x v="4"/>
    <s v="1650SY2"/>
    <m/>
    <s v="I89/498"/>
    <x v="691"/>
    <n v="838.22"/>
    <s v="reverse of PP Mar-19"/>
    <x v="4"/>
    <s v="Hayley Palmer"/>
    <m/>
    <m/>
    <n v="209.55583333333334"/>
    <n v="209.55583333333334"/>
    <n v="209.55583333333334"/>
    <n v="209.55583333333334"/>
    <m/>
    <m/>
    <m/>
    <m/>
    <m/>
    <m/>
    <m/>
    <m/>
    <m/>
    <x v="0"/>
    <x v="0"/>
    <x v="0"/>
    <x v="0"/>
    <x v="0"/>
    <x v="0"/>
    <x v="0"/>
    <x v="0"/>
    <x v="0"/>
    <x v="0"/>
    <x v="0"/>
    <n v="3.3333333333303017E-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09.55583333333334"/>
    <n v="209.55583333333334"/>
    <n v="209.55583333333334"/>
    <n v="209.55583333333334"/>
    <n v="0"/>
    <n v="0"/>
    <n v="0"/>
    <n v="0"/>
    <n v="0"/>
    <n v="0"/>
    <n v="0"/>
    <n v="0"/>
  </r>
  <r>
    <x v="0"/>
    <x v="0"/>
    <x v="16"/>
    <x v="16"/>
    <x v="12"/>
    <s v="-"/>
    <d v="2019-07-26T00:00:00"/>
    <x v="0"/>
    <d v="2019-08-01T00:00:00"/>
    <x v="77"/>
    <x v="4"/>
    <s v="1650SY2"/>
    <s v="MRI8983368"/>
    <m/>
    <x v="687"/>
    <n v="2514.67"/>
    <m/>
    <x v="3"/>
    <s v="Hayley Palmer"/>
    <m/>
    <m/>
    <m/>
    <m/>
    <m/>
    <m/>
    <n v="209.55583333333334"/>
    <n v="209.55583333333334"/>
    <n v="209.55583333333334"/>
    <n v="209.55583333333334"/>
    <n v="209.55583333333334"/>
    <n v="209.55583333333334"/>
    <n v="209.55583333333334"/>
    <n v="209.55583333333334"/>
    <n v="209.55583333333334"/>
    <x v="6"/>
    <x v="5"/>
    <x v="4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209.55583333333334"/>
    <x v="7"/>
    <x v="6"/>
    <x v="5"/>
    <x v="0"/>
    <x v="0"/>
    <x v="0"/>
    <x v="0"/>
    <x v="0"/>
    <x v="0"/>
    <x v="0"/>
    <x v="0"/>
    <x v="0"/>
    <n v="-838.22333333333336"/>
    <n v="0"/>
    <n v="0"/>
    <n v="0"/>
    <n v="0"/>
    <n v="0"/>
    <n v="209.55583333333334"/>
    <n v="209.55583333333334"/>
    <n v="209.55583333333334"/>
    <n v="209.55583333333334"/>
    <n v="209.55583333333334"/>
    <n v="209.55583333333334"/>
    <n v="209.55583333333334"/>
    <n v="209.55583333333334"/>
  </r>
  <r>
    <x v="0"/>
    <x v="2"/>
    <x v="16"/>
    <x v="79"/>
    <x v="12"/>
    <s v="-"/>
    <s v="-"/>
    <x v="1"/>
    <s v="Sep-18"/>
    <x v="77"/>
    <x v="4"/>
    <s v="1650SY1"/>
    <m/>
    <s v="I89/564"/>
    <x v="692"/>
    <n v="1047.78"/>
    <s v="reverse of PP Mar-19"/>
    <x v="4"/>
    <s v="Andrew Hine"/>
    <m/>
    <m/>
    <n v="209.55583333333334"/>
    <n v="209.55583333333334"/>
    <n v="209.55583333333334"/>
    <n v="209.55583333333334"/>
    <n v="209.55583333333334"/>
    <m/>
    <m/>
    <m/>
    <m/>
    <m/>
    <m/>
    <m/>
    <m/>
    <x v="0"/>
    <x v="0"/>
    <x v="0"/>
    <x v="0"/>
    <x v="0"/>
    <x v="0"/>
    <x v="0"/>
    <x v="0"/>
    <x v="0"/>
    <x v="0"/>
    <x v="0"/>
    <n v="-8.33333333275732E-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09.55583333333334"/>
    <n v="209.55583333333334"/>
    <n v="209.55583333333334"/>
    <n v="209.55583333333334"/>
    <n v="209.55583333333334"/>
    <n v="0"/>
    <n v="0"/>
    <n v="0"/>
    <n v="0"/>
    <n v="0"/>
    <n v="0"/>
    <n v="0"/>
  </r>
  <r>
    <x v="0"/>
    <x v="0"/>
    <x v="16"/>
    <x v="79"/>
    <x v="12"/>
    <s v="-"/>
    <s v="-"/>
    <x v="1"/>
    <d v="2019-08-01T00:00:00"/>
    <x v="77"/>
    <x v="4"/>
    <s v="1650SY1"/>
    <s v="MRI9116694"/>
    <m/>
    <x v="693"/>
    <n v="2514.6799999999998"/>
    <m/>
    <x v="3"/>
    <s v="Andrew Hine"/>
    <m/>
    <m/>
    <m/>
    <m/>
    <m/>
    <m/>
    <m/>
    <n v="209.55666666666664"/>
    <n v="209.55666666666664"/>
    <n v="209.55666666666664"/>
    <n v="209.55666666666664"/>
    <n v="209.55666666666664"/>
    <n v="209.55666666666664"/>
    <n v="209.55666666666664"/>
    <n v="209.55666666666664"/>
    <x v="7"/>
    <x v="6"/>
    <x v="5"/>
    <x v="4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209.55666666666664"/>
    <x v="8"/>
    <x v="7"/>
    <x v="6"/>
    <x v="5"/>
    <x v="0"/>
    <x v="0"/>
    <x v="0"/>
    <x v="0"/>
    <x v="0"/>
    <x v="0"/>
    <x v="0"/>
    <x v="0"/>
    <n v="-1047.7833333333333"/>
    <n v="0"/>
    <n v="0"/>
    <n v="0"/>
    <n v="0"/>
    <n v="0"/>
    <n v="0"/>
    <n v="209.55666666666664"/>
    <n v="209.55666666666664"/>
    <n v="209.55666666666664"/>
    <n v="209.55666666666664"/>
    <n v="209.55666666666664"/>
    <n v="209.55666666666664"/>
    <n v="209.55666666666664"/>
  </r>
  <r>
    <x v="0"/>
    <x v="2"/>
    <x v="16"/>
    <x v="16"/>
    <x v="12"/>
    <s v="-"/>
    <s v="-"/>
    <x v="1"/>
    <s v="Sep-18"/>
    <x v="77"/>
    <x v="4"/>
    <s v="1650SY2"/>
    <m/>
    <s v="I89/551"/>
    <x v="694"/>
    <n v="1047.78"/>
    <s v="reverse of PP Mar-19"/>
    <x v="4"/>
    <s v="Stephen Hay"/>
    <m/>
    <m/>
    <n v="209.555833333333"/>
    <n v="209.55583333333334"/>
    <n v="209.55583333333334"/>
    <n v="209.55583333333334"/>
    <n v="209.55583333333334"/>
    <m/>
    <m/>
    <m/>
    <m/>
    <m/>
    <m/>
    <m/>
    <m/>
    <x v="0"/>
    <x v="0"/>
    <x v="0"/>
    <x v="0"/>
    <x v="0"/>
    <x v="0"/>
    <x v="0"/>
    <x v="0"/>
    <x v="0"/>
    <x v="0"/>
    <x v="0"/>
    <n v="-8.3333333373047935E-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09.555833333333"/>
    <n v="209.55583333333334"/>
    <n v="209.55583333333334"/>
    <n v="209.55583333333334"/>
    <n v="209.55583333333334"/>
    <n v="0"/>
    <n v="0"/>
    <n v="0"/>
    <n v="0"/>
    <n v="0"/>
    <n v="0"/>
    <n v="0"/>
  </r>
  <r>
    <x v="0"/>
    <x v="0"/>
    <x v="16"/>
    <x v="16"/>
    <x v="12"/>
    <s v="-"/>
    <s v="-"/>
    <x v="1"/>
    <d v="2019-08-01T00:00:00"/>
    <x v="77"/>
    <x v="4"/>
    <s v="1650SY2"/>
    <s v="MRI9116694"/>
    <m/>
    <x v="693"/>
    <n v="2514.6799999999998"/>
    <m/>
    <x v="3"/>
    <s v="Stephen Hay"/>
    <m/>
    <m/>
    <m/>
    <m/>
    <m/>
    <m/>
    <m/>
    <n v="209.55666666666664"/>
    <n v="209.55666666666664"/>
    <n v="209.55666666666664"/>
    <n v="209.55666666666664"/>
    <n v="209.55666666666664"/>
    <n v="209.55666666666664"/>
    <n v="209.55666666666664"/>
    <n v="209.55666666666664"/>
    <x v="7"/>
    <x v="6"/>
    <x v="5"/>
    <x v="4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209.55666666666664"/>
    <x v="8"/>
    <x v="7"/>
    <x v="6"/>
    <x v="5"/>
    <x v="0"/>
    <x v="0"/>
    <x v="0"/>
    <x v="0"/>
    <x v="0"/>
    <x v="0"/>
    <x v="0"/>
    <x v="0"/>
    <n v="-1047.7833333333333"/>
    <n v="0"/>
    <n v="0"/>
    <n v="0"/>
    <n v="0"/>
    <n v="0"/>
    <n v="0"/>
    <n v="209.55666666666664"/>
    <n v="209.55666666666664"/>
    <n v="209.55666666666664"/>
    <n v="209.55666666666664"/>
    <n v="209.55666666666664"/>
    <n v="209.55666666666664"/>
    <n v="209.55666666666664"/>
  </r>
  <r>
    <x v="0"/>
    <x v="2"/>
    <x v="15"/>
    <x v="80"/>
    <x v="12"/>
    <s v="-"/>
    <s v="-"/>
    <x v="1"/>
    <s v="Sep-18"/>
    <x v="77"/>
    <x v="4"/>
    <s v="1650SY3"/>
    <s v="MF-68NRK001"/>
    <s v="I89/616"/>
    <x v="695"/>
    <n v="1047.78"/>
    <s v="reverse of PP Mar-19"/>
    <x v="4"/>
    <s v="Dale Walker"/>
    <m/>
    <m/>
    <n v="209.55583333333334"/>
    <n v="209.55583333333334"/>
    <n v="209.55583333333334"/>
    <n v="209.55583333333334"/>
    <n v="209.55583333333334"/>
    <m/>
    <m/>
    <m/>
    <m/>
    <m/>
    <m/>
    <m/>
    <m/>
    <x v="0"/>
    <x v="0"/>
    <x v="0"/>
    <x v="0"/>
    <x v="0"/>
    <x v="0"/>
    <x v="0"/>
    <x v="0"/>
    <x v="0"/>
    <x v="0"/>
    <x v="0"/>
    <n v="-8.33333333275732E-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09.55583333333334"/>
    <n v="209.55583333333334"/>
    <n v="209.55583333333334"/>
    <n v="209.55583333333334"/>
    <n v="209.55583333333334"/>
    <n v="0"/>
    <n v="0"/>
    <n v="0"/>
    <n v="0"/>
    <n v="0"/>
    <n v="0"/>
    <n v="0"/>
  </r>
  <r>
    <x v="0"/>
    <x v="0"/>
    <x v="16"/>
    <x v="79"/>
    <x v="12"/>
    <s v="-"/>
    <s v="-"/>
    <x v="1"/>
    <d v="2019-08-01T00:00:00"/>
    <x v="77"/>
    <x v="4"/>
    <s v="1650SY1"/>
    <s v="MRI9116694"/>
    <m/>
    <x v="693"/>
    <n v="2514.6799999999998"/>
    <m/>
    <x v="3"/>
    <s v="Dale Walker"/>
    <m/>
    <m/>
    <m/>
    <m/>
    <m/>
    <m/>
    <m/>
    <n v="209.55666666666664"/>
    <n v="209.55666666666664"/>
    <n v="209.55666666666664"/>
    <n v="209.55666666666664"/>
    <n v="209.55666666666664"/>
    <n v="209.55666666666664"/>
    <n v="209.55666666666664"/>
    <n v="209.55666666666664"/>
    <x v="7"/>
    <x v="6"/>
    <x v="5"/>
    <x v="4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209.55666666666664"/>
    <x v="8"/>
    <x v="7"/>
    <x v="6"/>
    <x v="5"/>
    <x v="0"/>
    <x v="0"/>
    <x v="0"/>
    <x v="0"/>
    <x v="0"/>
    <x v="0"/>
    <x v="0"/>
    <x v="0"/>
    <n v="-1047.7833333333333"/>
    <n v="0"/>
    <n v="0"/>
    <n v="0"/>
    <n v="0"/>
    <n v="0"/>
    <n v="0"/>
    <n v="209.55666666666664"/>
    <n v="209.55666666666664"/>
    <n v="209.55666666666664"/>
    <n v="209.55666666666664"/>
    <n v="209.55666666666664"/>
    <n v="209.55666666666664"/>
    <n v="209.55666666666664"/>
  </r>
  <r>
    <x v="0"/>
    <x v="2"/>
    <x v="15"/>
    <x v="15"/>
    <x v="11"/>
    <s v="-"/>
    <s v="-"/>
    <x v="1"/>
    <s v="Oct-18"/>
    <x v="77"/>
    <x v="4"/>
    <s v="1650COM"/>
    <m/>
    <s v="I89/729"/>
    <x v="696"/>
    <n v="1257.3399999999999"/>
    <s v="reverse of PP Mar-19"/>
    <x v="4"/>
    <s v="Paul Kenneally"/>
    <m/>
    <m/>
    <n v="209.56583333333299"/>
    <n v="209.55583333333334"/>
    <n v="209.55583333333334"/>
    <n v="209.55583333333334"/>
    <n v="209.55583333333334"/>
    <n v="209.55583333333334"/>
    <m/>
    <m/>
    <m/>
    <m/>
    <m/>
    <m/>
    <m/>
    <x v="0"/>
    <x v="0"/>
    <x v="0"/>
    <x v="0"/>
    <x v="0"/>
    <x v="0"/>
    <x v="0"/>
    <x v="0"/>
    <x v="0"/>
    <x v="0"/>
    <x v="0"/>
    <n v="4.9999999998817657E-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09.56583333333299"/>
    <n v="209.55583333333334"/>
    <n v="209.55583333333334"/>
    <n v="209.55583333333334"/>
    <n v="209.55583333333334"/>
    <n v="209.55583333333334"/>
    <n v="0"/>
    <n v="0"/>
    <n v="0"/>
    <n v="0"/>
    <n v="0"/>
    <n v="0"/>
  </r>
  <r>
    <x v="0"/>
    <x v="7"/>
    <x v="15"/>
    <x v="15"/>
    <x v="11"/>
    <s v="-"/>
    <s v="-"/>
    <x v="1"/>
    <d v="2019-09-01T00:00:00"/>
    <x v="77"/>
    <x v="4"/>
    <s v="1650COM"/>
    <s v="MRRI9248432"/>
    <m/>
    <x v="697"/>
    <n v="2514.67"/>
    <m/>
    <x v="3"/>
    <s v="Paul Kenneally"/>
    <m/>
    <m/>
    <m/>
    <m/>
    <m/>
    <m/>
    <m/>
    <m/>
    <n v="209.55583333333334"/>
    <n v="209.55583333333334"/>
    <n v="209.55583333333334"/>
    <n v="209.55583333333334"/>
    <n v="209.55583333333334"/>
    <n v="209.55583333333334"/>
    <n v="209.55583333333334"/>
    <x v="6"/>
    <x v="5"/>
    <x v="4"/>
    <x v="5"/>
    <x v="3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209.55583333333334"/>
    <x v="7"/>
    <x v="6"/>
    <x v="5"/>
    <x v="6"/>
    <x v="4"/>
    <x v="0"/>
    <x v="0"/>
    <x v="0"/>
    <x v="0"/>
    <x v="0"/>
    <x v="0"/>
    <x v="0"/>
    <n v="-1257.335"/>
    <n v="0"/>
    <n v="0"/>
    <n v="0"/>
    <n v="0"/>
    <n v="0"/>
    <n v="0"/>
    <n v="0"/>
    <n v="209.55583333333334"/>
    <n v="209.55583333333334"/>
    <n v="209.55583333333334"/>
    <n v="209.55583333333334"/>
    <n v="209.55583333333334"/>
    <n v="209.55583333333334"/>
  </r>
  <r>
    <x v="0"/>
    <x v="2"/>
    <x v="15"/>
    <x v="80"/>
    <x v="12"/>
    <s v="-"/>
    <s v="-"/>
    <x v="1"/>
    <s v="Oct-18"/>
    <x v="77"/>
    <x v="4"/>
    <s v="1650SY3"/>
    <m/>
    <s v="I89/594"/>
    <x v="698"/>
    <n v="1050.78"/>
    <s v="reverse of PP Mar-19"/>
    <x v="4"/>
    <s v="Tammy Phillips"/>
    <m/>
    <m/>
    <n v="210.15583333333333"/>
    <n v="210.15583333333333"/>
    <n v="210.15583333333333"/>
    <n v="210.15583333333333"/>
    <n v="210.15583333333333"/>
    <m/>
    <m/>
    <m/>
    <m/>
    <m/>
    <m/>
    <m/>
    <m/>
    <x v="0"/>
    <x v="0"/>
    <x v="0"/>
    <x v="0"/>
    <x v="0"/>
    <x v="0"/>
    <x v="0"/>
    <x v="0"/>
    <x v="0"/>
    <x v="0"/>
    <x v="0"/>
    <n v="-8.33333333275732E-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10.15583333333333"/>
    <n v="210.15583333333333"/>
    <n v="210.15583333333333"/>
    <n v="210.15583333333333"/>
    <n v="210.15583333333333"/>
    <n v="0"/>
    <n v="0"/>
    <n v="0"/>
    <n v="0"/>
    <n v="0"/>
    <n v="0"/>
    <n v="0"/>
  </r>
  <r>
    <x v="0"/>
    <x v="0"/>
    <x v="15"/>
    <x v="80"/>
    <x v="12"/>
    <s v="-"/>
    <s v="-"/>
    <x v="1"/>
    <d v="2019-08-01T00:00:00"/>
    <x v="77"/>
    <x v="4"/>
    <s v="1650SY3"/>
    <s v="MRI9116694"/>
    <m/>
    <x v="693"/>
    <n v="2521.87"/>
    <m/>
    <x v="3"/>
    <s v="Tammy Phillips"/>
    <m/>
    <m/>
    <m/>
    <m/>
    <m/>
    <m/>
    <m/>
    <n v="210.15583333333333"/>
    <n v="210.15583333333333"/>
    <n v="210.15583333333333"/>
    <n v="210.15583333333333"/>
    <n v="210.15583333333333"/>
    <n v="210.15583333333333"/>
    <n v="210.15583333333333"/>
    <n v="210.15583333333333"/>
    <x v="5"/>
    <x v="4"/>
    <x v="6"/>
    <x v="6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210.15583333333333"/>
    <x v="6"/>
    <x v="5"/>
    <x v="7"/>
    <x v="7"/>
    <x v="0"/>
    <x v="0"/>
    <x v="0"/>
    <x v="0"/>
    <x v="0"/>
    <x v="0"/>
    <x v="0"/>
    <x v="0"/>
    <n v="-1050.7791666666667"/>
    <n v="0"/>
    <n v="0"/>
    <n v="0"/>
    <n v="0"/>
    <n v="0"/>
    <n v="0"/>
    <n v="210.15583333333333"/>
    <n v="210.15583333333333"/>
    <n v="210.15583333333333"/>
    <n v="210.15583333333333"/>
    <n v="210.15583333333333"/>
    <n v="210.15583333333333"/>
    <n v="210.15583333333333"/>
  </r>
  <r>
    <x v="0"/>
    <x v="2"/>
    <x v="15"/>
    <x v="15"/>
    <x v="11"/>
    <s v="-"/>
    <s v="-"/>
    <x v="1"/>
    <s v="Mar-19"/>
    <x v="77"/>
    <x v="4"/>
    <s v="1650COM"/>
    <m/>
    <s v="I89/1195"/>
    <x v="699"/>
    <n v="3266.86"/>
    <s v="reverse of PP Mar-19"/>
    <x v="4"/>
    <s v="Martin Jones"/>
    <m/>
    <m/>
    <n v="296.98750000000001"/>
    <n v="296.98750000000001"/>
    <n v="296.98750000000001"/>
    <n v="296.98750000000001"/>
    <n v="296.98750000000001"/>
    <n v="296.98750000000001"/>
    <n v="296.98750000000001"/>
    <n v="296.98750000000001"/>
    <n v="296.98750000000001"/>
    <n v="296.98750000000001"/>
    <n v="296.98750000000001"/>
    <m/>
    <m/>
    <x v="0"/>
    <x v="0"/>
    <x v="0"/>
    <x v="0"/>
    <x v="0"/>
    <x v="0"/>
    <x v="0"/>
    <x v="0"/>
    <x v="0"/>
    <x v="0"/>
    <x v="0"/>
    <n v="2.500000000509317E-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96.98750000000001"/>
    <n v="296.98750000000001"/>
    <n v="296.98750000000001"/>
    <n v="296.98750000000001"/>
    <n v="296.98750000000001"/>
    <n v="296.98750000000001"/>
    <n v="296.98750000000001"/>
    <n v="296.98750000000001"/>
    <n v="296.98750000000001"/>
    <n v="296.98750000000001"/>
    <n v="296.98750000000001"/>
    <n v="0"/>
  </r>
  <r>
    <x v="0"/>
    <x v="11"/>
    <x v="15"/>
    <x v="15"/>
    <x v="11"/>
    <s v="-"/>
    <d v="2020-03-02T00:00:00"/>
    <x v="1"/>
    <d v="2020-03-01T00:00:00"/>
    <x v="77"/>
    <x v="4"/>
    <s v="1650COM"/>
    <s v="MRI9843867"/>
    <m/>
    <x v="700"/>
    <n v="3563.8500000000004"/>
    <m/>
    <x v="3"/>
    <s v="Martin Jones"/>
    <m/>
    <m/>
    <m/>
    <m/>
    <m/>
    <m/>
    <m/>
    <m/>
    <m/>
    <m/>
    <m/>
    <m/>
    <m/>
    <n v="296.98750000000001"/>
    <n v="296.98750000000001"/>
    <x v="8"/>
    <x v="7"/>
    <x v="7"/>
    <x v="7"/>
    <x v="4"/>
    <x v="3"/>
    <x v="1"/>
    <x v="1"/>
    <x v="1"/>
    <x v="1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296.98750000000001"/>
    <x v="9"/>
    <x v="8"/>
    <x v="8"/>
    <x v="8"/>
    <x v="5"/>
    <x v="4"/>
    <x v="2"/>
    <x v="2"/>
    <x v="2"/>
    <x v="2"/>
    <x v="0"/>
    <x v="0"/>
    <n v="-3266.8625000000006"/>
    <n v="0"/>
    <n v="0"/>
    <n v="0"/>
    <n v="0"/>
    <n v="0"/>
    <n v="0"/>
    <n v="0"/>
    <n v="0"/>
    <n v="0"/>
    <n v="0"/>
    <n v="0"/>
    <n v="0"/>
    <n v="296.98750000000001"/>
  </r>
  <r>
    <x v="0"/>
    <x v="2"/>
    <x v="15"/>
    <x v="15"/>
    <x v="11"/>
    <s v="-"/>
    <s v="-"/>
    <x v="1"/>
    <s v="Mar-19"/>
    <x v="77"/>
    <x v="4"/>
    <s v="1650COM"/>
    <m/>
    <s v="I89/1283"/>
    <x v="701"/>
    <n v="2521.87"/>
    <s v="reverse of PP Mar-19"/>
    <x v="4"/>
    <s v="Graham Cross"/>
    <m/>
    <m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</r>
  <r>
    <x v="0"/>
    <x v="11"/>
    <x v="15"/>
    <x v="15"/>
    <x v="11"/>
    <s v="-"/>
    <d v="2020-03-24T00:00:00"/>
    <x v="1"/>
    <d v="2020-03-01T00:00:00"/>
    <x v="77"/>
    <x v="4"/>
    <s v="1650COM"/>
    <s v="MIN1070525"/>
    <m/>
    <x v="702"/>
    <n v="2521.87"/>
    <m/>
    <x v="3"/>
    <s v="Graham Cross"/>
    <m/>
    <m/>
    <m/>
    <m/>
    <m/>
    <m/>
    <m/>
    <m/>
    <m/>
    <m/>
    <m/>
    <m/>
    <m/>
    <m/>
    <n v="210.15583333333333"/>
    <x v="5"/>
    <x v="4"/>
    <x v="6"/>
    <x v="6"/>
    <x v="5"/>
    <x v="4"/>
    <x v="2"/>
    <x v="2"/>
    <x v="2"/>
    <x v="2"/>
    <x v="1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210.15583333333333"/>
    <x v="6"/>
    <x v="5"/>
    <x v="7"/>
    <x v="7"/>
    <x v="6"/>
    <x v="5"/>
    <x v="3"/>
    <x v="3"/>
    <x v="3"/>
    <x v="3"/>
    <x v="2"/>
    <x v="0"/>
    <n v="-2521.8699999999994"/>
    <n v="0"/>
    <n v="0"/>
    <n v="0"/>
    <n v="0"/>
    <n v="0"/>
    <n v="0"/>
    <n v="0"/>
    <n v="0"/>
    <n v="0"/>
    <n v="0"/>
    <n v="0"/>
    <n v="0"/>
    <n v="0"/>
  </r>
  <r>
    <x v="0"/>
    <x v="2"/>
    <x v="15"/>
    <x v="15"/>
    <x v="11"/>
    <s v="-"/>
    <s v="-"/>
    <x v="1"/>
    <s v="Mar-19"/>
    <x v="77"/>
    <x v="4"/>
    <s v="1650COM"/>
    <m/>
    <s v="I89/1283"/>
    <x v="703"/>
    <n v="2521.87"/>
    <s v="reverse of PP Mar-19"/>
    <x v="4"/>
    <s v="Geoff Tomkins"/>
    <m/>
    <m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</r>
  <r>
    <x v="0"/>
    <x v="11"/>
    <x v="15"/>
    <x v="15"/>
    <x v="11"/>
    <s v="-"/>
    <d v="2020-03-24T00:00:00"/>
    <x v="1"/>
    <d v="2020-03-01T00:00:00"/>
    <x v="77"/>
    <x v="4"/>
    <s v="1650COM"/>
    <s v="MIN1070525"/>
    <m/>
    <x v="702"/>
    <n v="2521.87"/>
    <m/>
    <x v="3"/>
    <s v="Geoff Tomkins"/>
    <m/>
    <m/>
    <m/>
    <m/>
    <m/>
    <m/>
    <m/>
    <m/>
    <m/>
    <m/>
    <m/>
    <m/>
    <m/>
    <m/>
    <n v="210.15583333333333"/>
    <x v="5"/>
    <x v="4"/>
    <x v="6"/>
    <x v="6"/>
    <x v="5"/>
    <x v="4"/>
    <x v="2"/>
    <x v="2"/>
    <x v="2"/>
    <x v="2"/>
    <x v="1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210.15583333333333"/>
    <x v="6"/>
    <x v="5"/>
    <x v="7"/>
    <x v="7"/>
    <x v="6"/>
    <x v="5"/>
    <x v="3"/>
    <x v="3"/>
    <x v="3"/>
    <x v="3"/>
    <x v="2"/>
    <x v="0"/>
    <n v="-2521.8699999999994"/>
    <n v="0"/>
    <n v="0"/>
    <n v="0"/>
    <n v="0"/>
    <n v="0"/>
    <n v="0"/>
    <n v="0"/>
    <n v="0"/>
    <n v="0"/>
    <n v="0"/>
    <n v="0"/>
    <n v="0"/>
    <n v="0"/>
  </r>
  <r>
    <x v="0"/>
    <x v="2"/>
    <x v="15"/>
    <x v="15"/>
    <x v="11"/>
    <s v="-"/>
    <s v="-"/>
    <x v="1"/>
    <s v="Mar-19"/>
    <x v="77"/>
    <x v="4"/>
    <s v="1650COM"/>
    <m/>
    <s v="I89/1283"/>
    <x v="704"/>
    <n v="2521.87"/>
    <s v="reverse of PP Mar-19"/>
    <x v="4"/>
    <s v="Martin Lowe"/>
    <m/>
    <m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</r>
  <r>
    <x v="0"/>
    <x v="11"/>
    <x v="15"/>
    <x v="15"/>
    <x v="11"/>
    <s v="-"/>
    <d v="2020-03-24T00:00:00"/>
    <x v="1"/>
    <d v="2020-03-01T00:00:00"/>
    <x v="77"/>
    <x v="4"/>
    <s v="1650COM"/>
    <s v="MIN1070525"/>
    <m/>
    <x v="702"/>
    <n v="2521.87"/>
    <m/>
    <x v="3"/>
    <s v="Martin Lowe"/>
    <m/>
    <m/>
    <m/>
    <m/>
    <m/>
    <m/>
    <m/>
    <m/>
    <m/>
    <m/>
    <m/>
    <m/>
    <m/>
    <m/>
    <n v="210.15583333333333"/>
    <x v="5"/>
    <x v="4"/>
    <x v="6"/>
    <x v="6"/>
    <x v="5"/>
    <x v="4"/>
    <x v="2"/>
    <x v="2"/>
    <x v="2"/>
    <x v="2"/>
    <x v="1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210.15583333333333"/>
    <x v="6"/>
    <x v="5"/>
    <x v="7"/>
    <x v="7"/>
    <x v="6"/>
    <x v="5"/>
    <x v="3"/>
    <x v="3"/>
    <x v="3"/>
    <x v="3"/>
    <x v="2"/>
    <x v="0"/>
    <n v="-2521.8699999999994"/>
    <n v="0"/>
    <n v="0"/>
    <n v="0"/>
    <n v="0"/>
    <n v="0"/>
    <n v="0"/>
    <n v="0"/>
    <n v="0"/>
    <n v="0"/>
    <n v="0"/>
    <n v="0"/>
    <n v="0"/>
    <n v="0"/>
  </r>
  <r>
    <x v="0"/>
    <x v="2"/>
    <x v="15"/>
    <x v="15"/>
    <x v="11"/>
    <s v="-"/>
    <s v="-"/>
    <x v="1"/>
    <s v="Mar-19"/>
    <x v="77"/>
    <x v="4"/>
    <s v="1650COM"/>
    <m/>
    <s v="I89/1283"/>
    <x v="705"/>
    <n v="2521.87"/>
    <s v="reverse of PP Mar-19"/>
    <x v="4"/>
    <s v="Mike O'Connell"/>
    <m/>
    <m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</r>
  <r>
    <x v="0"/>
    <x v="11"/>
    <x v="15"/>
    <x v="15"/>
    <x v="11"/>
    <s v="-"/>
    <d v="2020-03-24T00:00:00"/>
    <x v="1"/>
    <d v="2020-03-01T00:00:00"/>
    <x v="77"/>
    <x v="4"/>
    <s v="1650COM"/>
    <s v="MIN1070525"/>
    <m/>
    <x v="702"/>
    <n v="2521.87"/>
    <m/>
    <x v="3"/>
    <s v="Mike O'Connell"/>
    <m/>
    <m/>
    <m/>
    <m/>
    <m/>
    <m/>
    <m/>
    <m/>
    <m/>
    <m/>
    <m/>
    <m/>
    <m/>
    <m/>
    <n v="210.15583333333333"/>
    <x v="5"/>
    <x v="4"/>
    <x v="6"/>
    <x v="6"/>
    <x v="5"/>
    <x v="4"/>
    <x v="2"/>
    <x v="2"/>
    <x v="2"/>
    <x v="2"/>
    <x v="1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210.15583333333333"/>
    <x v="6"/>
    <x v="5"/>
    <x v="7"/>
    <x v="7"/>
    <x v="6"/>
    <x v="5"/>
    <x v="3"/>
    <x v="3"/>
    <x v="3"/>
    <x v="3"/>
    <x v="2"/>
    <x v="0"/>
    <n v="-2521.8699999999994"/>
    <n v="0"/>
    <n v="0"/>
    <n v="0"/>
    <n v="0"/>
    <n v="0"/>
    <n v="0"/>
    <n v="0"/>
    <n v="0"/>
    <n v="0"/>
    <n v="0"/>
    <n v="0"/>
    <n v="0"/>
    <n v="0"/>
  </r>
  <r>
    <x v="0"/>
    <x v="2"/>
    <x v="15"/>
    <x v="15"/>
    <x v="11"/>
    <s v="-"/>
    <s v="-"/>
    <x v="1"/>
    <s v="Mar-19"/>
    <x v="77"/>
    <x v="4"/>
    <s v="1650COM"/>
    <m/>
    <s v="I89/1283"/>
    <x v="706"/>
    <n v="2775.03"/>
    <s v="reverse of PP Mar-19"/>
    <x v="4"/>
    <s v="Steve Meffen"/>
    <m/>
    <m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</r>
  <r>
    <x v="0"/>
    <x v="11"/>
    <x v="15"/>
    <x v="15"/>
    <x v="11"/>
    <s v="-"/>
    <d v="2020-03-24T00:00:00"/>
    <x v="1"/>
    <d v="2020-03-01T00:00:00"/>
    <x v="77"/>
    <x v="4"/>
    <s v="1650COM"/>
    <s v="MIN1070525"/>
    <m/>
    <x v="702"/>
    <n v="2775.02"/>
    <m/>
    <x v="3"/>
    <s v="Steve Meffen"/>
    <m/>
    <m/>
    <m/>
    <m/>
    <m/>
    <m/>
    <m/>
    <m/>
    <m/>
    <m/>
    <m/>
    <m/>
    <m/>
    <m/>
    <n v="231.25166666666667"/>
    <x v="9"/>
    <x v="8"/>
    <x v="8"/>
    <x v="8"/>
    <x v="6"/>
    <x v="5"/>
    <x v="3"/>
    <x v="3"/>
    <x v="3"/>
    <x v="3"/>
    <x v="2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231.25166666666667"/>
    <x v="10"/>
    <x v="9"/>
    <x v="9"/>
    <x v="9"/>
    <x v="7"/>
    <x v="6"/>
    <x v="4"/>
    <x v="4"/>
    <x v="4"/>
    <x v="4"/>
    <x v="3"/>
    <x v="0"/>
    <n v="-2775.0199999999991"/>
    <n v="0"/>
    <n v="0"/>
    <n v="0"/>
    <n v="0"/>
    <n v="0"/>
    <n v="0"/>
    <n v="0"/>
    <n v="0"/>
    <n v="0"/>
    <n v="0"/>
    <n v="0"/>
    <n v="0"/>
    <n v="0"/>
  </r>
  <r>
    <x v="0"/>
    <x v="2"/>
    <x v="15"/>
    <x v="15"/>
    <x v="11"/>
    <s v="-"/>
    <s v="-"/>
    <x v="1"/>
    <s v="Mar-19"/>
    <x v="77"/>
    <x v="4"/>
    <s v="1650COM"/>
    <m/>
    <s v="I89/1283"/>
    <x v="707"/>
    <n v="2416.79"/>
    <s v="reverse of PP Mar-19"/>
    <x v="4"/>
    <s v="Stuart Tidy"/>
    <m/>
    <m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105.07791666666667"/>
    <m/>
    <x v="0"/>
    <x v="0"/>
    <x v="0"/>
    <x v="0"/>
    <x v="0"/>
    <x v="0"/>
    <x v="0"/>
    <x v="0"/>
    <x v="0"/>
    <x v="0"/>
    <x v="0"/>
    <n v="2.0833333328482695E-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105.07791666666667"/>
  </r>
  <r>
    <x v="0"/>
    <x v="11"/>
    <x v="15"/>
    <x v="15"/>
    <x v="11"/>
    <s v="-"/>
    <d v="2020-03-24T00:00:00"/>
    <x v="1"/>
    <d v="2020-03-01T00:00:00"/>
    <x v="77"/>
    <x v="4"/>
    <s v="1650COM"/>
    <s v="MIN1070525"/>
    <m/>
    <x v="702"/>
    <n v="2521.87"/>
    <m/>
    <x v="3"/>
    <s v="Stuart Tidy"/>
    <m/>
    <m/>
    <m/>
    <m/>
    <m/>
    <m/>
    <m/>
    <m/>
    <m/>
    <m/>
    <m/>
    <m/>
    <m/>
    <m/>
    <n v="210.15583333333333"/>
    <x v="5"/>
    <x v="4"/>
    <x v="6"/>
    <x v="6"/>
    <x v="5"/>
    <x v="4"/>
    <x v="2"/>
    <x v="2"/>
    <x v="2"/>
    <x v="2"/>
    <x v="1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210.15583333333333"/>
    <x v="6"/>
    <x v="5"/>
    <x v="7"/>
    <x v="7"/>
    <x v="6"/>
    <x v="5"/>
    <x v="3"/>
    <x v="3"/>
    <x v="3"/>
    <x v="3"/>
    <x v="2"/>
    <x v="0"/>
    <n v="-2521.8699999999994"/>
    <n v="0"/>
    <n v="0"/>
    <n v="0"/>
    <n v="0"/>
    <n v="0"/>
    <n v="0"/>
    <n v="0"/>
    <n v="0"/>
    <n v="0"/>
    <n v="0"/>
    <n v="0"/>
    <n v="0"/>
    <n v="0"/>
  </r>
  <r>
    <x v="0"/>
    <x v="2"/>
    <x v="15"/>
    <x v="81"/>
    <x v="23"/>
    <s v="-"/>
    <s v="-"/>
    <x v="1"/>
    <s v="Mar-19"/>
    <x v="77"/>
    <x v="4"/>
    <s v="1650RFI"/>
    <m/>
    <s v="I89/1283"/>
    <x v="708"/>
    <n v="2521.87"/>
    <s v="reverse of PP Mar-19"/>
    <x v="4"/>
    <s v="Andre Bak"/>
    <m/>
    <m/>
    <n v="210.16583333333298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m/>
    <x v="0"/>
    <x v="0"/>
    <x v="0"/>
    <x v="0"/>
    <x v="0"/>
    <x v="0"/>
    <x v="0"/>
    <x v="0"/>
    <x v="0"/>
    <x v="0"/>
    <x v="0"/>
    <n v="9.999999999308784E-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10.16583333333298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</r>
  <r>
    <x v="0"/>
    <x v="11"/>
    <x v="15"/>
    <x v="15"/>
    <x v="11"/>
    <s v="-"/>
    <d v="2020-03-24T00:00:00"/>
    <x v="1"/>
    <d v="2020-03-01T00:00:00"/>
    <x v="77"/>
    <x v="4"/>
    <s v="1650COM"/>
    <s v="MIN1070525"/>
    <m/>
    <x v="702"/>
    <n v="2521.87"/>
    <m/>
    <x v="3"/>
    <s v="J Carson"/>
    <m/>
    <m/>
    <m/>
    <m/>
    <m/>
    <m/>
    <m/>
    <m/>
    <m/>
    <m/>
    <m/>
    <m/>
    <m/>
    <m/>
    <n v="210.15583333333333"/>
    <x v="5"/>
    <x v="4"/>
    <x v="6"/>
    <x v="6"/>
    <x v="5"/>
    <x v="4"/>
    <x v="2"/>
    <x v="2"/>
    <x v="2"/>
    <x v="2"/>
    <x v="1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210.15583333333333"/>
    <x v="6"/>
    <x v="5"/>
    <x v="7"/>
    <x v="7"/>
    <x v="6"/>
    <x v="5"/>
    <x v="3"/>
    <x v="3"/>
    <x v="3"/>
    <x v="3"/>
    <x v="2"/>
    <x v="0"/>
    <n v="-2521.8699999999994"/>
    <n v="0"/>
    <n v="0"/>
    <n v="0"/>
    <n v="0"/>
    <n v="0"/>
    <n v="0"/>
    <n v="0"/>
    <n v="0"/>
    <n v="0"/>
    <n v="0"/>
    <n v="0"/>
    <n v="0"/>
    <n v="0"/>
  </r>
  <r>
    <x v="0"/>
    <x v="2"/>
    <x v="15"/>
    <x v="81"/>
    <x v="23"/>
    <s v="-"/>
    <s v="-"/>
    <x v="1"/>
    <s v="Mar-19"/>
    <x v="77"/>
    <x v="4"/>
    <s v="1650RFI"/>
    <s v="FN-16BP0037"/>
    <s v="I89/1283"/>
    <x v="709"/>
    <n v="1855.97"/>
    <s v="reverse of PP Mar-19"/>
    <x v="4"/>
    <s v="Jon Burgess"/>
    <m/>
    <m/>
    <n v="161.38833333333335"/>
    <n v="161.38833333333335"/>
    <n v="161.38833333333335"/>
    <n v="161.38833333333335"/>
    <n v="161.38833333333335"/>
    <n v="161.38833333333335"/>
    <n v="161.38833333333335"/>
    <n v="161.38833333333335"/>
    <n v="161.38833333333335"/>
    <n v="161.38833333333335"/>
    <n v="161.38833333333335"/>
    <n v="80.694166666666675"/>
    <m/>
    <x v="0"/>
    <x v="0"/>
    <x v="0"/>
    <x v="0"/>
    <x v="0"/>
    <x v="0"/>
    <x v="0"/>
    <x v="0"/>
    <x v="0"/>
    <x v="0"/>
    <x v="0"/>
    <n v="-4.1666666666060337E-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161.38833333333335"/>
    <n v="161.38833333333335"/>
    <n v="161.38833333333335"/>
    <n v="161.38833333333335"/>
    <n v="161.38833333333335"/>
    <n v="161.38833333333335"/>
    <n v="161.38833333333335"/>
    <n v="161.38833333333335"/>
    <n v="161.38833333333335"/>
    <n v="161.38833333333335"/>
    <n v="161.38833333333335"/>
    <n v="80.694166666666675"/>
  </r>
  <r>
    <x v="0"/>
    <x v="2"/>
    <x v="15"/>
    <x v="81"/>
    <x v="23"/>
    <s v="-"/>
    <s v="-"/>
    <x v="1"/>
    <s v="Mar-19"/>
    <x v="77"/>
    <x v="4"/>
    <s v="1650RFI"/>
    <m/>
    <s v="I89/1283"/>
    <x v="710"/>
    <n v="2775.03"/>
    <s v="reverse of PP Mar-19"/>
    <x v="4"/>
    <s v="Jamie White"/>
    <m/>
    <m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</r>
  <r>
    <x v="0"/>
    <x v="10"/>
    <x v="15"/>
    <x v="81"/>
    <x v="23"/>
    <s v="-"/>
    <d v="2020-01-15T00:00:00"/>
    <x v="0"/>
    <d v="2020-01-01T00:00:00"/>
    <x v="77"/>
    <x v="4"/>
    <s v="1650RFI"/>
    <s v="RACR320659"/>
    <m/>
    <x v="711"/>
    <n v="-693.75"/>
    <m/>
    <x v="3"/>
    <s v="Jamie White"/>
    <m/>
    <m/>
    <m/>
    <m/>
    <m/>
    <m/>
    <m/>
    <m/>
    <m/>
    <m/>
    <m/>
    <n v="-231.25"/>
    <n v="-231.25"/>
    <n v="-231.25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-231.25"/>
    <n v="-231.25"/>
    <n v="-231.25"/>
  </r>
  <r>
    <x v="0"/>
    <x v="10"/>
    <x v="15"/>
    <x v="81"/>
    <x v="23"/>
    <s v="-"/>
    <d v="2020-01-15T00:00:00"/>
    <x v="0"/>
    <d v="2020-01-01T00:00:00"/>
    <x v="77"/>
    <x v="4"/>
    <s v="1650RFI"/>
    <s v="TNIN082809"/>
    <m/>
    <x v="712"/>
    <n v="925.01"/>
    <m/>
    <x v="3"/>
    <s v="Jamie White"/>
    <m/>
    <m/>
    <m/>
    <m/>
    <m/>
    <m/>
    <m/>
    <m/>
    <m/>
    <m/>
    <n v="925.01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925.01"/>
    <n v="0"/>
    <n v="0"/>
    <n v="0"/>
  </r>
  <r>
    <x v="0"/>
    <x v="10"/>
    <x v="15"/>
    <x v="81"/>
    <x v="23"/>
    <s v="-"/>
    <d v="2020-01-15T00:00:00"/>
    <x v="0"/>
    <d v="2020-01-01T00:00:00"/>
    <x v="77"/>
    <x v="4"/>
    <s v="1650RFI"/>
    <s v="XMIN201291"/>
    <m/>
    <x v="713"/>
    <n v="-48.019999999999982"/>
    <m/>
    <x v="3"/>
    <s v="Jamie White"/>
    <m/>
    <m/>
    <m/>
    <m/>
    <m/>
    <m/>
    <m/>
    <m/>
    <m/>
    <m/>
    <n v="-48.019999999999982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-48.019999999999982"/>
    <n v="0"/>
    <n v="0"/>
    <n v="0"/>
  </r>
  <r>
    <x v="0"/>
    <x v="2"/>
    <x v="15"/>
    <x v="81"/>
    <x v="23"/>
    <s v="-"/>
    <s v="-"/>
    <x v="1"/>
    <s v="Mar-19"/>
    <x v="77"/>
    <x v="4"/>
    <s v="1650RFI"/>
    <m/>
    <s v="I89/1283"/>
    <x v="714"/>
    <n v="2416.79"/>
    <s v="reverse of PP Mar-19"/>
    <x v="4"/>
    <s v="Lee Kennedy"/>
    <m/>
    <m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105.07791666666667"/>
    <m/>
    <x v="0"/>
    <x v="0"/>
    <x v="0"/>
    <x v="0"/>
    <x v="0"/>
    <x v="0"/>
    <x v="0"/>
    <x v="0"/>
    <x v="0"/>
    <x v="0"/>
    <x v="0"/>
    <n v="2.0833333328482695E-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105.07791666666667"/>
  </r>
  <r>
    <x v="0"/>
    <x v="11"/>
    <x v="15"/>
    <x v="81"/>
    <x v="23"/>
    <s v="-"/>
    <d v="2020-03-24T00:00:00"/>
    <x v="0"/>
    <d v="2020-03-01T00:00:00"/>
    <x v="77"/>
    <x v="4"/>
    <s v="1650RFI"/>
    <s v="MIN1070525"/>
    <m/>
    <x v="715"/>
    <n v="2521.87"/>
    <m/>
    <x v="3"/>
    <s v="Lee Kennedy"/>
    <m/>
    <m/>
    <m/>
    <m/>
    <m/>
    <m/>
    <m/>
    <m/>
    <m/>
    <m/>
    <m/>
    <m/>
    <m/>
    <m/>
    <n v="210.15583333333333"/>
    <x v="5"/>
    <x v="4"/>
    <x v="6"/>
    <x v="6"/>
    <x v="5"/>
    <x v="4"/>
    <x v="2"/>
    <x v="2"/>
    <x v="2"/>
    <x v="2"/>
    <x v="1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210.15583333333333"/>
    <x v="6"/>
    <x v="5"/>
    <x v="7"/>
    <x v="7"/>
    <x v="6"/>
    <x v="5"/>
    <x v="3"/>
    <x v="3"/>
    <x v="3"/>
    <x v="3"/>
    <x v="2"/>
    <x v="0"/>
    <n v="-2521.8699999999994"/>
    <n v="0"/>
    <n v="0"/>
    <n v="0"/>
    <n v="0"/>
    <n v="0"/>
    <n v="0"/>
    <n v="0"/>
    <n v="0"/>
    <n v="0"/>
    <n v="0"/>
    <n v="0"/>
    <n v="0"/>
    <n v="0"/>
  </r>
  <r>
    <x v="0"/>
    <x v="2"/>
    <x v="15"/>
    <x v="81"/>
    <x v="23"/>
    <s v="-"/>
    <s v="-"/>
    <x v="1"/>
    <s v="Mar-19"/>
    <x v="77"/>
    <x v="4"/>
    <s v="1650RFI"/>
    <m/>
    <s v="I89/1283"/>
    <x v="716"/>
    <n v="2521.87"/>
    <s v="reverse of PP Mar-19"/>
    <x v="4"/>
    <s v="Mick Coles"/>
    <s v="FAT"/>
    <m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</r>
  <r>
    <x v="0"/>
    <x v="11"/>
    <x v="16"/>
    <x v="79"/>
    <x v="12"/>
    <s v="-"/>
    <d v="2020-03-24T00:00:00"/>
    <x v="0"/>
    <d v="2020-03-01T00:00:00"/>
    <x v="77"/>
    <x v="4"/>
    <s v="1650SY1"/>
    <s v="MIN1070525"/>
    <m/>
    <x v="717"/>
    <n v="2521.87"/>
    <m/>
    <x v="3"/>
    <s v="Mick Coles"/>
    <m/>
    <m/>
    <m/>
    <m/>
    <m/>
    <m/>
    <m/>
    <m/>
    <m/>
    <m/>
    <m/>
    <m/>
    <m/>
    <m/>
    <n v="210.15583333333333"/>
    <x v="5"/>
    <x v="4"/>
    <x v="6"/>
    <x v="6"/>
    <x v="5"/>
    <x v="4"/>
    <x v="2"/>
    <x v="2"/>
    <x v="2"/>
    <x v="2"/>
    <x v="1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210.15583333333333"/>
    <x v="6"/>
    <x v="5"/>
    <x v="7"/>
    <x v="7"/>
    <x v="6"/>
    <x v="5"/>
    <x v="3"/>
    <x v="3"/>
    <x v="3"/>
    <x v="3"/>
    <x v="2"/>
    <x v="0"/>
    <n v="-2521.8699999999994"/>
    <n v="0"/>
    <n v="0"/>
    <n v="0"/>
    <n v="0"/>
    <n v="0"/>
    <n v="0"/>
    <n v="0"/>
    <n v="0"/>
    <n v="0"/>
    <n v="0"/>
    <n v="0"/>
    <n v="0"/>
    <n v="0"/>
  </r>
  <r>
    <x v="0"/>
    <x v="2"/>
    <x v="16"/>
    <x v="79"/>
    <x v="12"/>
    <s v="-"/>
    <s v="-"/>
    <x v="1"/>
    <s v="Mar-19"/>
    <x v="77"/>
    <x v="4"/>
    <s v="1650SY1"/>
    <m/>
    <s v="I89/1195"/>
    <x v="718"/>
    <n v="2416.79"/>
    <s v="reverse of PP Mar-19"/>
    <x v="4"/>
    <s v="Steven Brookes/k Beatie"/>
    <m/>
    <m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105.07791666666667"/>
    <m/>
    <x v="0"/>
    <x v="0"/>
    <x v="0"/>
    <x v="0"/>
    <x v="0"/>
    <x v="0"/>
    <x v="0"/>
    <x v="0"/>
    <x v="0"/>
    <x v="0"/>
    <x v="0"/>
    <n v="2.0833333328482695E-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105.07791666666667"/>
  </r>
  <r>
    <x v="0"/>
    <x v="11"/>
    <x v="16"/>
    <x v="79"/>
    <x v="12"/>
    <s v="-"/>
    <d v="2020-03-02T00:00:00"/>
    <x v="0"/>
    <d v="2020-03-01T00:00:00"/>
    <x v="77"/>
    <x v="4"/>
    <s v="1650SY1"/>
    <s v="MRI9843867"/>
    <m/>
    <x v="700"/>
    <n v="2521.87"/>
    <m/>
    <x v="3"/>
    <s v="K Beatie"/>
    <m/>
    <m/>
    <m/>
    <m/>
    <m/>
    <m/>
    <m/>
    <m/>
    <m/>
    <m/>
    <m/>
    <m/>
    <m/>
    <m/>
    <n v="210.15583333333333"/>
    <x v="5"/>
    <x v="4"/>
    <x v="6"/>
    <x v="6"/>
    <x v="5"/>
    <x v="4"/>
    <x v="2"/>
    <x v="2"/>
    <x v="2"/>
    <x v="2"/>
    <x v="1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210.15583333333333"/>
    <x v="6"/>
    <x v="5"/>
    <x v="7"/>
    <x v="7"/>
    <x v="6"/>
    <x v="5"/>
    <x v="3"/>
    <x v="3"/>
    <x v="3"/>
    <x v="3"/>
    <x v="2"/>
    <x v="0"/>
    <n v="-2521.8699999999994"/>
    <n v="0"/>
    <n v="0"/>
    <n v="0"/>
    <n v="0"/>
    <n v="0"/>
    <n v="0"/>
    <n v="0"/>
    <n v="0"/>
    <n v="0"/>
    <n v="0"/>
    <n v="0"/>
    <n v="0"/>
    <n v="0"/>
  </r>
  <r>
    <x v="0"/>
    <x v="2"/>
    <x v="16"/>
    <x v="79"/>
    <x v="12"/>
    <s v="-"/>
    <s v="-"/>
    <x v="1"/>
    <s v="Mar-19"/>
    <x v="77"/>
    <x v="4"/>
    <s v="1650SY1"/>
    <m/>
    <s v="I89/1195"/>
    <x v="719"/>
    <n v="2416.79"/>
    <s v="reverse of PP Mar-19"/>
    <x v="4"/>
    <s v="Steve Knight"/>
    <m/>
    <m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105.07791666666667"/>
    <m/>
    <x v="0"/>
    <x v="0"/>
    <x v="0"/>
    <x v="0"/>
    <x v="0"/>
    <x v="0"/>
    <x v="0"/>
    <x v="0"/>
    <x v="0"/>
    <x v="0"/>
    <x v="0"/>
    <n v="2.0833333328482695E-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105.07791666666667"/>
  </r>
  <r>
    <x v="0"/>
    <x v="11"/>
    <x v="15"/>
    <x v="15"/>
    <x v="11"/>
    <s v="-"/>
    <d v="2020-03-02T00:00:00"/>
    <x v="1"/>
    <d v="2020-03-01T00:00:00"/>
    <x v="77"/>
    <x v="4"/>
    <s v="1650COM"/>
    <s v="MRI9843867"/>
    <m/>
    <x v="700"/>
    <n v="2521.87"/>
    <m/>
    <x v="3"/>
    <s v="Steve Knight"/>
    <m/>
    <m/>
    <m/>
    <m/>
    <m/>
    <m/>
    <m/>
    <m/>
    <m/>
    <m/>
    <m/>
    <m/>
    <m/>
    <m/>
    <n v="210.15583333333333"/>
    <x v="5"/>
    <x v="4"/>
    <x v="6"/>
    <x v="6"/>
    <x v="5"/>
    <x v="4"/>
    <x v="2"/>
    <x v="2"/>
    <x v="2"/>
    <x v="2"/>
    <x v="1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210.15583333333333"/>
    <x v="6"/>
    <x v="5"/>
    <x v="7"/>
    <x v="7"/>
    <x v="6"/>
    <x v="5"/>
    <x v="3"/>
    <x v="3"/>
    <x v="3"/>
    <x v="3"/>
    <x v="2"/>
    <x v="0"/>
    <n v="-2521.8699999999994"/>
    <n v="0"/>
    <n v="0"/>
    <n v="0"/>
    <n v="0"/>
    <n v="0"/>
    <n v="0"/>
    <n v="0"/>
    <n v="0"/>
    <n v="0"/>
    <n v="0"/>
    <n v="0"/>
    <n v="0"/>
    <n v="0"/>
  </r>
  <r>
    <x v="0"/>
    <x v="2"/>
    <x v="16"/>
    <x v="79"/>
    <x v="12"/>
    <s v="-"/>
    <s v="-"/>
    <x v="1"/>
    <s v="Mar-19"/>
    <x v="77"/>
    <x v="4"/>
    <s v="1650SY1"/>
    <s v="FL16SEY 037"/>
    <s v="I89/1283"/>
    <x v="720"/>
    <n v="1964.88"/>
    <s v="reverse of PP Mar-19"/>
    <x v="4"/>
    <s v="David Powell"/>
    <m/>
    <m/>
    <n v="163.74"/>
    <n v="163.74"/>
    <n v="163.74"/>
    <n v="163.74"/>
    <n v="163.74"/>
    <n v="163.74"/>
    <n v="163.74"/>
    <n v="163.74"/>
    <n v="163.74"/>
    <n v="163.74"/>
    <n v="163.74"/>
    <n v="163.74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163.74"/>
    <n v="163.74"/>
    <n v="163.74"/>
    <n v="163.74"/>
    <n v="163.74"/>
    <n v="163.74"/>
    <n v="163.74"/>
    <n v="163.74"/>
    <n v="163.74"/>
    <n v="163.74"/>
    <n v="163.74"/>
    <n v="163.74"/>
  </r>
  <r>
    <x v="0"/>
    <x v="2"/>
    <x v="16"/>
    <x v="79"/>
    <x v="12"/>
    <s v="-"/>
    <s v="-"/>
    <x v="1"/>
    <s v="Mar-19"/>
    <x v="77"/>
    <x v="4"/>
    <s v="1650SY1"/>
    <m/>
    <s v="I89/1283"/>
    <x v="721"/>
    <n v="2521.87"/>
    <s v="reverse of PP Mar-19"/>
    <x v="4"/>
    <s v="Dave Stockdale"/>
    <m/>
    <m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</r>
  <r>
    <x v="0"/>
    <x v="11"/>
    <x v="16"/>
    <x v="79"/>
    <x v="12"/>
    <s v="-"/>
    <d v="2020-03-24T00:00:00"/>
    <x v="0"/>
    <d v="2020-03-01T00:00:00"/>
    <x v="77"/>
    <x v="4"/>
    <s v="1650SY1"/>
    <s v="MIN1070525"/>
    <m/>
    <x v="717"/>
    <n v="2521.87"/>
    <m/>
    <x v="3"/>
    <s v="Dave Stockdale"/>
    <m/>
    <m/>
    <m/>
    <m/>
    <m/>
    <m/>
    <m/>
    <m/>
    <m/>
    <m/>
    <m/>
    <m/>
    <m/>
    <m/>
    <n v="210.15583333333333"/>
    <x v="5"/>
    <x v="4"/>
    <x v="6"/>
    <x v="6"/>
    <x v="5"/>
    <x v="4"/>
    <x v="2"/>
    <x v="2"/>
    <x v="2"/>
    <x v="2"/>
    <x v="1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210.15583333333333"/>
    <x v="6"/>
    <x v="5"/>
    <x v="7"/>
    <x v="7"/>
    <x v="6"/>
    <x v="5"/>
    <x v="3"/>
    <x v="3"/>
    <x v="3"/>
    <x v="3"/>
    <x v="2"/>
    <x v="0"/>
    <n v="-2521.8699999999994"/>
    <n v="0"/>
    <n v="0"/>
    <n v="0"/>
    <n v="0"/>
    <n v="0"/>
    <n v="0"/>
    <n v="0"/>
    <n v="0"/>
    <n v="0"/>
    <n v="0"/>
    <n v="0"/>
    <n v="0"/>
    <n v="0"/>
  </r>
  <r>
    <x v="0"/>
    <x v="2"/>
    <x v="16"/>
    <x v="79"/>
    <x v="12"/>
    <s v="-"/>
    <s v="-"/>
    <x v="1"/>
    <s v="Mar-19"/>
    <x v="77"/>
    <x v="4"/>
    <s v="1650SY1"/>
    <m/>
    <s v="I89/1283"/>
    <x v="722"/>
    <n v="2521.87"/>
    <s v="reverse of PP Mar-19"/>
    <x v="4"/>
    <s v="Ivana Glassner"/>
    <m/>
    <m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</r>
  <r>
    <x v="0"/>
    <x v="11"/>
    <x v="16"/>
    <x v="79"/>
    <x v="12"/>
    <s v="-"/>
    <d v="2020-03-24T00:00:00"/>
    <x v="0"/>
    <d v="2020-03-01T00:00:00"/>
    <x v="77"/>
    <x v="4"/>
    <s v="1650SY1"/>
    <s v="MIN1070525"/>
    <m/>
    <x v="717"/>
    <n v="2521.87"/>
    <m/>
    <x v="3"/>
    <s v="Ivana Glassner"/>
    <m/>
    <m/>
    <m/>
    <m/>
    <m/>
    <m/>
    <m/>
    <m/>
    <m/>
    <m/>
    <m/>
    <m/>
    <m/>
    <m/>
    <n v="210.15583333333333"/>
    <x v="5"/>
    <x v="4"/>
    <x v="6"/>
    <x v="6"/>
    <x v="5"/>
    <x v="4"/>
    <x v="2"/>
    <x v="2"/>
    <x v="2"/>
    <x v="2"/>
    <x v="1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210.15583333333333"/>
    <x v="6"/>
    <x v="5"/>
    <x v="7"/>
    <x v="7"/>
    <x v="6"/>
    <x v="5"/>
    <x v="3"/>
    <x v="3"/>
    <x v="3"/>
    <x v="3"/>
    <x v="2"/>
    <x v="0"/>
    <n v="-2521.8699999999994"/>
    <n v="0"/>
    <n v="0"/>
    <n v="0"/>
    <n v="0"/>
    <n v="0"/>
    <n v="0"/>
    <n v="0"/>
    <n v="0"/>
    <n v="0"/>
    <n v="0"/>
    <n v="0"/>
    <n v="0"/>
    <n v="0"/>
  </r>
  <r>
    <x v="0"/>
    <x v="2"/>
    <x v="16"/>
    <x v="79"/>
    <x v="12"/>
    <s v="-"/>
    <s v="-"/>
    <x v="1"/>
    <s v="Mar-19"/>
    <x v="77"/>
    <x v="4"/>
    <s v="1650SY1"/>
    <m/>
    <s v="I89/1283"/>
    <x v="723"/>
    <n v="2775.03"/>
    <s v="reverse of PP Mar-19"/>
    <x v="4"/>
    <s v="Bev Harman"/>
    <m/>
    <m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</r>
  <r>
    <x v="0"/>
    <x v="11"/>
    <x v="15"/>
    <x v="64"/>
    <x v="12"/>
    <s v="-"/>
    <d v="2020-03-24T00:00:00"/>
    <x v="0"/>
    <d v="2020-03-01T00:00:00"/>
    <x v="77"/>
    <x v="4"/>
    <s v="1650SY4"/>
    <s v="MIN1070525"/>
    <m/>
    <x v="724"/>
    <n v="2775.03"/>
    <m/>
    <x v="3"/>
    <s v="Bev Harman"/>
    <m/>
    <m/>
    <m/>
    <m/>
    <m/>
    <m/>
    <m/>
    <m/>
    <m/>
    <m/>
    <m/>
    <m/>
    <m/>
    <m/>
    <n v="231.25250000000003"/>
    <x v="10"/>
    <x v="9"/>
    <x v="9"/>
    <x v="9"/>
    <x v="7"/>
    <x v="6"/>
    <x v="4"/>
    <x v="4"/>
    <x v="4"/>
    <x v="4"/>
    <x v="3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231.25250000000003"/>
    <x v="11"/>
    <x v="10"/>
    <x v="10"/>
    <x v="10"/>
    <x v="8"/>
    <x v="7"/>
    <x v="5"/>
    <x v="5"/>
    <x v="5"/>
    <x v="5"/>
    <x v="4"/>
    <x v="0"/>
    <n v="-2775.03"/>
    <n v="0"/>
    <n v="0"/>
    <n v="0"/>
    <n v="0"/>
    <n v="0"/>
    <n v="0"/>
    <n v="0"/>
    <n v="0"/>
    <n v="0"/>
    <n v="0"/>
    <n v="0"/>
    <n v="0"/>
    <n v="0"/>
  </r>
  <r>
    <x v="0"/>
    <x v="2"/>
    <x v="16"/>
    <x v="79"/>
    <x v="12"/>
    <s v="-"/>
    <s v="-"/>
    <x v="1"/>
    <s v="Mar-19"/>
    <x v="77"/>
    <x v="4"/>
    <s v="1650SY1"/>
    <m/>
    <s v="I89/1283"/>
    <x v="725"/>
    <n v="2521.87"/>
    <s v="reverse of PP Mar-19"/>
    <x v="4"/>
    <s v="Zara Nacheva"/>
    <m/>
    <m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</r>
  <r>
    <x v="0"/>
    <x v="11"/>
    <x v="16"/>
    <x v="79"/>
    <x v="12"/>
    <s v="-"/>
    <d v="2020-03-24T00:00:00"/>
    <x v="0"/>
    <d v="2020-03-01T00:00:00"/>
    <x v="77"/>
    <x v="4"/>
    <s v="1650SY1"/>
    <s v="MIN1070525"/>
    <m/>
    <x v="717"/>
    <n v="2521.87"/>
    <m/>
    <x v="3"/>
    <s v="Zara Nacheva"/>
    <m/>
    <m/>
    <m/>
    <m/>
    <m/>
    <m/>
    <m/>
    <m/>
    <m/>
    <m/>
    <m/>
    <m/>
    <m/>
    <m/>
    <n v="210.15583333333333"/>
    <x v="5"/>
    <x v="4"/>
    <x v="6"/>
    <x v="6"/>
    <x v="5"/>
    <x v="4"/>
    <x v="2"/>
    <x v="2"/>
    <x v="2"/>
    <x v="2"/>
    <x v="1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210.15583333333333"/>
    <x v="6"/>
    <x v="5"/>
    <x v="7"/>
    <x v="7"/>
    <x v="6"/>
    <x v="5"/>
    <x v="3"/>
    <x v="3"/>
    <x v="3"/>
    <x v="3"/>
    <x v="2"/>
    <x v="0"/>
    <n v="-2521.8699999999994"/>
    <n v="0"/>
    <n v="0"/>
    <n v="0"/>
    <n v="0"/>
    <n v="0"/>
    <n v="0"/>
    <n v="0"/>
    <n v="0"/>
    <n v="0"/>
    <n v="0"/>
    <n v="0"/>
    <n v="0"/>
    <n v="0"/>
  </r>
  <r>
    <x v="0"/>
    <x v="2"/>
    <x v="16"/>
    <x v="16"/>
    <x v="12"/>
    <s v="-"/>
    <s v="-"/>
    <x v="1"/>
    <s v="Mar-19"/>
    <x v="77"/>
    <x v="4"/>
    <s v="1650SY2"/>
    <m/>
    <s v="I89/1283"/>
    <x v="726"/>
    <n v="2521.87"/>
    <s v="reverse of PP Mar-19"/>
    <x v="4"/>
    <s v="Andrew Desmond"/>
    <m/>
    <m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</r>
  <r>
    <x v="0"/>
    <x v="11"/>
    <x v="16"/>
    <x v="16"/>
    <x v="12"/>
    <s v="-"/>
    <d v="2020-03-24T00:00:00"/>
    <x v="0"/>
    <d v="2020-03-01T00:00:00"/>
    <x v="77"/>
    <x v="4"/>
    <s v="1650SY2"/>
    <s v="MIN1070525"/>
    <m/>
    <x v="727"/>
    <n v="2521.87"/>
    <m/>
    <x v="3"/>
    <s v="Andrew Desmond"/>
    <m/>
    <m/>
    <m/>
    <m/>
    <m/>
    <m/>
    <m/>
    <m/>
    <m/>
    <m/>
    <m/>
    <m/>
    <m/>
    <m/>
    <n v="210.15583333333333"/>
    <x v="5"/>
    <x v="4"/>
    <x v="6"/>
    <x v="6"/>
    <x v="5"/>
    <x v="4"/>
    <x v="2"/>
    <x v="2"/>
    <x v="2"/>
    <x v="2"/>
    <x v="1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210.15583333333333"/>
    <x v="6"/>
    <x v="5"/>
    <x v="7"/>
    <x v="7"/>
    <x v="6"/>
    <x v="5"/>
    <x v="3"/>
    <x v="3"/>
    <x v="3"/>
    <x v="3"/>
    <x v="2"/>
    <x v="0"/>
    <n v="-2521.8699999999994"/>
    <n v="0"/>
    <n v="0"/>
    <n v="0"/>
    <n v="0"/>
    <n v="0"/>
    <n v="0"/>
    <n v="0"/>
    <n v="0"/>
    <n v="0"/>
    <n v="0"/>
    <n v="0"/>
    <n v="0"/>
    <n v="0"/>
  </r>
  <r>
    <x v="0"/>
    <x v="2"/>
    <x v="16"/>
    <x v="16"/>
    <x v="12"/>
    <s v="-"/>
    <s v="-"/>
    <x v="1"/>
    <s v="Mar-19"/>
    <x v="77"/>
    <x v="4"/>
    <s v="1650SY2"/>
    <m/>
    <s v="I89/1283"/>
    <x v="728"/>
    <n v="2521.87"/>
    <s v="reverse of PP Mar-19"/>
    <x v="4"/>
    <s v="Matt Carter"/>
    <m/>
    <m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</r>
  <r>
    <x v="0"/>
    <x v="11"/>
    <x v="16"/>
    <x v="16"/>
    <x v="12"/>
    <s v="-"/>
    <d v="2020-03-24T00:00:00"/>
    <x v="0"/>
    <d v="2020-03-01T00:00:00"/>
    <x v="77"/>
    <x v="4"/>
    <s v="1650SY2"/>
    <s v="MIN1070525"/>
    <m/>
    <x v="727"/>
    <n v="2521.87"/>
    <m/>
    <x v="3"/>
    <s v="M Carter/Andrew Desmond"/>
    <m/>
    <m/>
    <m/>
    <m/>
    <m/>
    <m/>
    <m/>
    <m/>
    <m/>
    <m/>
    <m/>
    <m/>
    <m/>
    <m/>
    <n v="210.15583333333333"/>
    <x v="5"/>
    <x v="4"/>
    <x v="6"/>
    <x v="6"/>
    <x v="5"/>
    <x v="4"/>
    <x v="2"/>
    <x v="2"/>
    <x v="2"/>
    <x v="2"/>
    <x v="1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210.15583333333333"/>
    <x v="6"/>
    <x v="5"/>
    <x v="7"/>
    <x v="7"/>
    <x v="6"/>
    <x v="5"/>
    <x v="3"/>
    <x v="3"/>
    <x v="3"/>
    <x v="3"/>
    <x v="2"/>
    <x v="0"/>
    <n v="-2521.8699999999994"/>
    <n v="0"/>
    <n v="0"/>
    <n v="0"/>
    <n v="0"/>
    <n v="0"/>
    <n v="0"/>
    <n v="0"/>
    <n v="0"/>
    <n v="0"/>
    <n v="0"/>
    <n v="0"/>
    <n v="0"/>
    <n v="0"/>
  </r>
  <r>
    <x v="0"/>
    <x v="2"/>
    <x v="15"/>
    <x v="80"/>
    <x v="12"/>
    <s v="-"/>
    <s v="-"/>
    <x v="1"/>
    <s v="Mar-19"/>
    <x v="77"/>
    <x v="4"/>
    <s v="1650SY3"/>
    <m/>
    <s v="I89/1283"/>
    <x v="729"/>
    <n v="2775.03"/>
    <s v="reverse of PP Mar-19"/>
    <x v="4"/>
    <s v="Andrew Davies"/>
    <m/>
    <m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</r>
  <r>
    <x v="0"/>
    <x v="11"/>
    <x v="15"/>
    <x v="80"/>
    <x v="12"/>
    <s v="-"/>
    <d v="2020-03-24T00:00:00"/>
    <x v="0"/>
    <d v="2020-03-01T00:00:00"/>
    <x v="77"/>
    <x v="4"/>
    <s v="1650SY3"/>
    <s v="MIN1070525"/>
    <m/>
    <x v="730"/>
    <n v="2775.02"/>
    <m/>
    <x v="3"/>
    <s v="Andrew Davies"/>
    <m/>
    <m/>
    <m/>
    <m/>
    <m/>
    <m/>
    <m/>
    <m/>
    <m/>
    <m/>
    <m/>
    <m/>
    <m/>
    <m/>
    <n v="231.25166666666667"/>
    <x v="9"/>
    <x v="8"/>
    <x v="8"/>
    <x v="8"/>
    <x v="6"/>
    <x v="5"/>
    <x v="3"/>
    <x v="3"/>
    <x v="3"/>
    <x v="3"/>
    <x v="2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231.25166666666667"/>
    <x v="10"/>
    <x v="9"/>
    <x v="9"/>
    <x v="9"/>
    <x v="7"/>
    <x v="6"/>
    <x v="4"/>
    <x v="4"/>
    <x v="4"/>
    <x v="4"/>
    <x v="3"/>
    <x v="0"/>
    <n v="-2775.0199999999991"/>
    <n v="0"/>
    <n v="0"/>
    <n v="0"/>
    <n v="0"/>
    <n v="0"/>
    <n v="0"/>
    <n v="0"/>
    <n v="0"/>
    <n v="0"/>
    <n v="0"/>
    <n v="0"/>
    <n v="0"/>
    <n v="0"/>
  </r>
  <r>
    <x v="0"/>
    <x v="2"/>
    <x v="15"/>
    <x v="80"/>
    <x v="12"/>
    <s v="-"/>
    <s v="-"/>
    <x v="1"/>
    <s v="Mar-19"/>
    <x v="77"/>
    <x v="4"/>
    <s v="1650SY3"/>
    <m/>
    <s v="I89/1283"/>
    <x v="731"/>
    <n v="2416.79"/>
    <s v="reverse of PP Mar-19"/>
    <x v="4"/>
    <s v="Bruce Dix"/>
    <m/>
    <m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105.07791666666667"/>
    <m/>
    <x v="0"/>
    <x v="0"/>
    <x v="0"/>
    <x v="0"/>
    <x v="0"/>
    <x v="0"/>
    <x v="0"/>
    <x v="0"/>
    <x v="0"/>
    <x v="0"/>
    <x v="0"/>
    <n v="2.0833333328482695E-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105.07791666666667"/>
  </r>
  <r>
    <x v="0"/>
    <x v="11"/>
    <x v="15"/>
    <x v="80"/>
    <x v="12"/>
    <s v="-"/>
    <d v="2020-03-24T00:00:00"/>
    <x v="0"/>
    <d v="2020-03-01T00:00:00"/>
    <x v="77"/>
    <x v="4"/>
    <s v="1650SY3"/>
    <s v="MIN1070525"/>
    <m/>
    <x v="730"/>
    <n v="2521.87"/>
    <m/>
    <x v="3"/>
    <s v="Bruce Dix"/>
    <m/>
    <m/>
    <m/>
    <m/>
    <m/>
    <m/>
    <m/>
    <m/>
    <m/>
    <m/>
    <m/>
    <m/>
    <m/>
    <m/>
    <n v="210.15583333333333"/>
    <x v="5"/>
    <x v="4"/>
    <x v="6"/>
    <x v="6"/>
    <x v="5"/>
    <x v="4"/>
    <x v="2"/>
    <x v="2"/>
    <x v="2"/>
    <x v="2"/>
    <x v="1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210.15583333333333"/>
    <x v="6"/>
    <x v="5"/>
    <x v="7"/>
    <x v="7"/>
    <x v="6"/>
    <x v="5"/>
    <x v="3"/>
    <x v="3"/>
    <x v="3"/>
    <x v="3"/>
    <x v="2"/>
    <x v="0"/>
    <n v="-2521.8699999999994"/>
    <n v="0"/>
    <n v="0"/>
    <n v="0"/>
    <n v="0"/>
    <n v="0"/>
    <n v="0"/>
    <n v="0"/>
    <n v="0"/>
    <n v="0"/>
    <n v="0"/>
    <n v="0"/>
    <n v="0"/>
    <n v="0"/>
  </r>
  <r>
    <x v="0"/>
    <x v="2"/>
    <x v="15"/>
    <x v="80"/>
    <x v="12"/>
    <s v="-"/>
    <s v="-"/>
    <x v="1"/>
    <s v="Mar-19"/>
    <x v="77"/>
    <x v="4"/>
    <s v="1650SY3"/>
    <m/>
    <s v="I89/1283"/>
    <x v="732"/>
    <n v="2521.87"/>
    <s v="reverse of PP Mar-19"/>
    <x v="4"/>
    <s v="John Carson/Gemma K"/>
    <m/>
    <m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</r>
  <r>
    <x v="0"/>
    <x v="11"/>
    <x v="15"/>
    <x v="80"/>
    <x v="12"/>
    <s v="-"/>
    <d v="2020-03-24T00:00:00"/>
    <x v="0"/>
    <d v="2020-03-01T00:00:00"/>
    <x v="77"/>
    <x v="4"/>
    <s v="1650SY3"/>
    <s v="MIN1070525"/>
    <m/>
    <x v="730"/>
    <n v="2521.87"/>
    <m/>
    <x v="3"/>
    <s v="John Carson/Gemma K"/>
    <m/>
    <m/>
    <m/>
    <m/>
    <m/>
    <m/>
    <m/>
    <m/>
    <m/>
    <m/>
    <m/>
    <m/>
    <m/>
    <m/>
    <n v="210.15583333333333"/>
    <x v="5"/>
    <x v="4"/>
    <x v="6"/>
    <x v="6"/>
    <x v="5"/>
    <x v="4"/>
    <x v="2"/>
    <x v="2"/>
    <x v="2"/>
    <x v="2"/>
    <x v="1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210.15583333333333"/>
    <x v="6"/>
    <x v="5"/>
    <x v="7"/>
    <x v="7"/>
    <x v="6"/>
    <x v="5"/>
    <x v="3"/>
    <x v="3"/>
    <x v="3"/>
    <x v="3"/>
    <x v="2"/>
    <x v="0"/>
    <n v="-2521.8699999999994"/>
    <n v="0"/>
    <n v="0"/>
    <n v="0"/>
    <n v="0"/>
    <n v="0"/>
    <n v="0"/>
    <n v="0"/>
    <n v="0"/>
    <n v="0"/>
    <n v="0"/>
    <n v="0"/>
    <n v="0"/>
    <n v="0"/>
  </r>
  <r>
    <x v="0"/>
    <x v="2"/>
    <x v="15"/>
    <x v="64"/>
    <x v="12"/>
    <s v="-"/>
    <s v="-"/>
    <x v="1"/>
    <s v="Mar-19"/>
    <x v="77"/>
    <x v="4"/>
    <s v="1650SY4"/>
    <m/>
    <s v="I89/1195"/>
    <x v="733"/>
    <n v="2416.79"/>
    <s v="reverse of PP Mar-19"/>
    <x v="4"/>
    <s v="Chris Flint"/>
    <m/>
    <m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105.07791666666667"/>
    <m/>
    <x v="0"/>
    <x v="0"/>
    <x v="0"/>
    <x v="0"/>
    <x v="0"/>
    <x v="0"/>
    <x v="0"/>
    <x v="0"/>
    <x v="0"/>
    <x v="0"/>
    <x v="0"/>
    <n v="2.0833333328482695E-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105.07791666666667"/>
  </r>
  <r>
    <x v="0"/>
    <x v="10"/>
    <x v="15"/>
    <x v="64"/>
    <x v="12"/>
    <s v="-"/>
    <d v="2020-01-15T00:00:00"/>
    <x v="0"/>
    <d v="2020-01-01T00:00:00"/>
    <x v="77"/>
    <x v="4"/>
    <s v="1650SY4"/>
    <s v="RACR320606"/>
    <m/>
    <x v="734"/>
    <n v="-630.45000000000005"/>
    <m/>
    <x v="3"/>
    <s v="Chris Flint"/>
    <m/>
    <m/>
    <m/>
    <m/>
    <m/>
    <m/>
    <m/>
    <m/>
    <m/>
    <m/>
    <m/>
    <n v="-210.15"/>
    <n v="-210.15"/>
    <n v="-210.15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-210.15"/>
    <n v="-210.15"/>
    <n v="-210.15"/>
  </r>
  <r>
    <x v="0"/>
    <x v="10"/>
    <x v="15"/>
    <x v="64"/>
    <x v="12"/>
    <s v="-"/>
    <d v="2020-01-15T00:00:00"/>
    <x v="0"/>
    <d v="2020-01-01T00:00:00"/>
    <x v="77"/>
    <x v="4"/>
    <s v="1650SY4"/>
    <s v="XMCR201237"/>
    <m/>
    <x v="735"/>
    <n v="-462.48"/>
    <m/>
    <x v="3"/>
    <s v="Chris Flint"/>
    <m/>
    <m/>
    <m/>
    <m/>
    <m/>
    <m/>
    <m/>
    <m/>
    <m/>
    <m/>
    <n v="-462.48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m/>
    <m/>
    <x v="0"/>
    <x v="0"/>
    <x v="0"/>
    <x v="0"/>
    <x v="0"/>
    <x v="0"/>
    <x v="0"/>
    <x v="0"/>
    <x v="0"/>
    <x v="0"/>
    <x v="0"/>
    <x v="0"/>
    <x v="0"/>
    <n v="2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-442.48"/>
    <n v="0"/>
    <n v="0"/>
    <n v="0"/>
  </r>
  <r>
    <x v="0"/>
    <x v="2"/>
    <x v="15"/>
    <x v="64"/>
    <x v="12"/>
    <s v="-"/>
    <s v="-"/>
    <x v="1"/>
    <s v="Mar-19"/>
    <x v="77"/>
    <x v="4"/>
    <s v="1650SY4"/>
    <m/>
    <s v="I89/1283"/>
    <x v="736"/>
    <n v="2775.03"/>
    <s v="reverse of PP Mar-19"/>
    <x v="4"/>
    <s v="Andrew Brown"/>
    <m/>
    <m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</r>
  <r>
    <x v="0"/>
    <x v="11"/>
    <x v="15"/>
    <x v="64"/>
    <x v="12"/>
    <s v="-"/>
    <d v="2020-03-24T00:00:00"/>
    <x v="0"/>
    <d v="2020-03-01T00:00:00"/>
    <x v="77"/>
    <x v="4"/>
    <s v="1650SY4"/>
    <s v="MIN1070525"/>
    <m/>
    <x v="724"/>
    <n v="2775.03"/>
    <m/>
    <x v="3"/>
    <s v="Andrew Brown"/>
    <m/>
    <m/>
    <m/>
    <m/>
    <m/>
    <m/>
    <m/>
    <m/>
    <m/>
    <m/>
    <m/>
    <m/>
    <m/>
    <m/>
    <n v="231.25250000000003"/>
    <x v="10"/>
    <x v="9"/>
    <x v="9"/>
    <x v="9"/>
    <x v="7"/>
    <x v="6"/>
    <x v="4"/>
    <x v="4"/>
    <x v="4"/>
    <x v="4"/>
    <x v="3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231.25250000000003"/>
    <x v="11"/>
    <x v="10"/>
    <x v="10"/>
    <x v="10"/>
    <x v="8"/>
    <x v="7"/>
    <x v="5"/>
    <x v="5"/>
    <x v="5"/>
    <x v="5"/>
    <x v="4"/>
    <x v="0"/>
    <n v="-2775.03"/>
    <n v="0"/>
    <n v="0"/>
    <n v="0"/>
    <n v="0"/>
    <n v="0"/>
    <n v="0"/>
    <n v="0"/>
    <n v="0"/>
    <n v="0"/>
    <n v="0"/>
    <n v="0"/>
    <n v="0"/>
    <n v="0"/>
  </r>
  <r>
    <x v="0"/>
    <x v="2"/>
    <x v="15"/>
    <x v="64"/>
    <x v="12"/>
    <s v="-"/>
    <s v="-"/>
    <x v="1"/>
    <s v="Mar-19"/>
    <x v="77"/>
    <x v="4"/>
    <s v="1650SY4"/>
    <m/>
    <s v="I89/1283"/>
    <x v="737"/>
    <n v="2521.87"/>
    <s v="reverse of PP Mar-19"/>
    <x v="4"/>
    <s v="Fiona Panetta"/>
    <m/>
    <m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</r>
  <r>
    <x v="0"/>
    <x v="11"/>
    <x v="15"/>
    <x v="64"/>
    <x v="12"/>
    <s v="-"/>
    <d v="2020-03-24T00:00:00"/>
    <x v="0"/>
    <d v="2020-03-01T00:00:00"/>
    <x v="77"/>
    <x v="4"/>
    <s v="1650SY4"/>
    <s v="MIN1070525"/>
    <m/>
    <x v="724"/>
    <n v="2521.87"/>
    <m/>
    <x v="3"/>
    <s v="Fiona Panetta"/>
    <m/>
    <m/>
    <m/>
    <m/>
    <m/>
    <m/>
    <m/>
    <m/>
    <m/>
    <m/>
    <m/>
    <m/>
    <m/>
    <m/>
    <n v="210.15583333333333"/>
    <x v="5"/>
    <x v="4"/>
    <x v="6"/>
    <x v="6"/>
    <x v="5"/>
    <x v="4"/>
    <x v="2"/>
    <x v="2"/>
    <x v="2"/>
    <x v="2"/>
    <x v="1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210.15583333333333"/>
    <x v="6"/>
    <x v="5"/>
    <x v="7"/>
    <x v="7"/>
    <x v="6"/>
    <x v="5"/>
    <x v="3"/>
    <x v="3"/>
    <x v="3"/>
    <x v="3"/>
    <x v="2"/>
    <x v="0"/>
    <n v="-2521.8699999999994"/>
    <n v="0"/>
    <n v="0"/>
    <n v="0"/>
    <n v="0"/>
    <n v="0"/>
    <n v="0"/>
    <n v="0"/>
    <n v="0"/>
    <n v="0"/>
    <n v="0"/>
    <n v="0"/>
    <n v="0"/>
    <n v="0"/>
  </r>
  <r>
    <x v="0"/>
    <x v="2"/>
    <x v="15"/>
    <x v="64"/>
    <x v="12"/>
    <s v="-"/>
    <s v="-"/>
    <x v="1"/>
    <s v="Mar-19"/>
    <x v="77"/>
    <x v="4"/>
    <s v="1650SY4"/>
    <m/>
    <s v="I89/1283"/>
    <x v="738"/>
    <n v="2775.03"/>
    <s v="reverse of PP Mar-19"/>
    <x v="4"/>
    <s v="Gary Scott"/>
    <m/>
    <m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</r>
  <r>
    <x v="0"/>
    <x v="11"/>
    <x v="15"/>
    <x v="64"/>
    <x v="12"/>
    <s v="-"/>
    <d v="2020-03-24T00:00:00"/>
    <x v="0"/>
    <d v="2020-03-01T00:00:00"/>
    <x v="77"/>
    <x v="4"/>
    <s v="1650SY4"/>
    <s v="MIN1070525"/>
    <m/>
    <x v="724"/>
    <n v="2775.03"/>
    <m/>
    <x v="3"/>
    <s v="Gary Scott"/>
    <m/>
    <m/>
    <m/>
    <m/>
    <m/>
    <m/>
    <m/>
    <m/>
    <m/>
    <m/>
    <m/>
    <m/>
    <m/>
    <m/>
    <n v="231.25250000000003"/>
    <x v="10"/>
    <x v="9"/>
    <x v="9"/>
    <x v="9"/>
    <x v="7"/>
    <x v="6"/>
    <x v="4"/>
    <x v="4"/>
    <x v="4"/>
    <x v="4"/>
    <x v="3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231.25250000000003"/>
    <x v="11"/>
    <x v="10"/>
    <x v="10"/>
    <x v="10"/>
    <x v="8"/>
    <x v="7"/>
    <x v="5"/>
    <x v="5"/>
    <x v="5"/>
    <x v="5"/>
    <x v="4"/>
    <x v="0"/>
    <n v="-2775.03"/>
    <n v="0"/>
    <n v="0"/>
    <n v="0"/>
    <n v="0"/>
    <n v="0"/>
    <n v="0"/>
    <n v="0"/>
    <n v="0"/>
    <n v="0"/>
    <n v="0"/>
    <n v="0"/>
    <n v="0"/>
    <n v="0"/>
  </r>
  <r>
    <x v="0"/>
    <x v="2"/>
    <x v="15"/>
    <x v="64"/>
    <x v="12"/>
    <s v="-"/>
    <s v="-"/>
    <x v="1"/>
    <s v="Mar-19"/>
    <x v="77"/>
    <x v="4"/>
    <s v="1650SY4"/>
    <m/>
    <s v="I89/1283"/>
    <x v="739"/>
    <n v="2775.03"/>
    <s v="reverse of PP Mar-19"/>
    <x v="4"/>
    <s v="Mike Heyes"/>
    <m/>
    <m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</r>
  <r>
    <x v="0"/>
    <x v="11"/>
    <x v="15"/>
    <x v="64"/>
    <x v="12"/>
    <s v="-"/>
    <d v="2020-03-24T00:00:00"/>
    <x v="0"/>
    <d v="2020-03-01T00:00:00"/>
    <x v="77"/>
    <x v="4"/>
    <s v="1650SY4"/>
    <s v="MIN1070525"/>
    <m/>
    <x v="724"/>
    <n v="2775.03"/>
    <m/>
    <x v="3"/>
    <s v="Mike Heyes"/>
    <m/>
    <m/>
    <m/>
    <m/>
    <m/>
    <m/>
    <m/>
    <m/>
    <m/>
    <m/>
    <m/>
    <m/>
    <m/>
    <m/>
    <n v="231.25250000000003"/>
    <x v="10"/>
    <x v="9"/>
    <x v="9"/>
    <x v="9"/>
    <x v="7"/>
    <x v="6"/>
    <x v="4"/>
    <x v="4"/>
    <x v="4"/>
    <x v="4"/>
    <x v="3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231.25250000000003"/>
    <x v="11"/>
    <x v="10"/>
    <x v="10"/>
    <x v="10"/>
    <x v="8"/>
    <x v="7"/>
    <x v="5"/>
    <x v="5"/>
    <x v="5"/>
    <x v="5"/>
    <x v="4"/>
    <x v="0"/>
    <n v="-2775.03"/>
    <n v="0"/>
    <n v="0"/>
    <n v="0"/>
    <n v="0"/>
    <n v="0"/>
    <n v="0"/>
    <n v="0"/>
    <n v="0"/>
    <n v="0"/>
    <n v="0"/>
    <n v="0"/>
    <n v="0"/>
    <n v="0"/>
  </r>
  <r>
    <x v="0"/>
    <x v="2"/>
    <x v="15"/>
    <x v="64"/>
    <x v="12"/>
    <s v="-"/>
    <s v="-"/>
    <x v="1"/>
    <s v="Mar-19"/>
    <x v="77"/>
    <x v="4"/>
    <s v="1650SY4"/>
    <m/>
    <s v="I89/1283"/>
    <x v="740"/>
    <n v="2775.03"/>
    <s v="reverse of PP Mar-19"/>
    <x v="4"/>
    <s v="Martin Plimmer"/>
    <m/>
    <m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</r>
  <r>
    <x v="0"/>
    <x v="11"/>
    <x v="15"/>
    <x v="64"/>
    <x v="12"/>
    <s v="-"/>
    <d v="2020-03-24T00:00:00"/>
    <x v="0"/>
    <d v="2020-03-01T00:00:00"/>
    <x v="77"/>
    <x v="4"/>
    <s v="1650SY4"/>
    <s v="MIN1070525"/>
    <m/>
    <x v="724"/>
    <n v="2775.03"/>
    <m/>
    <x v="3"/>
    <s v="Martin Plimmer"/>
    <m/>
    <m/>
    <m/>
    <m/>
    <m/>
    <m/>
    <m/>
    <m/>
    <m/>
    <m/>
    <m/>
    <m/>
    <m/>
    <m/>
    <n v="231.25250000000003"/>
    <x v="10"/>
    <x v="9"/>
    <x v="9"/>
    <x v="9"/>
    <x v="7"/>
    <x v="6"/>
    <x v="4"/>
    <x v="4"/>
    <x v="4"/>
    <x v="4"/>
    <x v="3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231.25250000000003"/>
    <x v="11"/>
    <x v="10"/>
    <x v="10"/>
    <x v="10"/>
    <x v="8"/>
    <x v="7"/>
    <x v="5"/>
    <x v="5"/>
    <x v="5"/>
    <x v="5"/>
    <x v="4"/>
    <x v="0"/>
    <n v="-2775.03"/>
    <n v="0"/>
    <n v="0"/>
    <n v="0"/>
    <n v="0"/>
    <n v="0"/>
    <n v="0"/>
    <n v="0"/>
    <n v="0"/>
    <n v="0"/>
    <n v="0"/>
    <n v="0"/>
    <n v="0"/>
    <n v="0"/>
  </r>
  <r>
    <x v="0"/>
    <x v="2"/>
    <x v="15"/>
    <x v="64"/>
    <x v="12"/>
    <s v="-"/>
    <s v="-"/>
    <x v="1"/>
    <s v="Mar-19"/>
    <x v="77"/>
    <x v="4"/>
    <s v="1650SY4"/>
    <m/>
    <s v="I89/1283"/>
    <x v="741"/>
    <n v="2775.03"/>
    <s v="reverse of PP Mar-19"/>
    <x v="4"/>
    <s v="Rod Steele"/>
    <m/>
    <m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</r>
  <r>
    <x v="0"/>
    <x v="11"/>
    <x v="15"/>
    <x v="64"/>
    <x v="12"/>
    <s v="-"/>
    <d v="2020-03-24T00:00:00"/>
    <x v="0"/>
    <d v="2020-03-01T00:00:00"/>
    <x v="77"/>
    <x v="4"/>
    <s v="1650SY4"/>
    <s v="MIN1070525"/>
    <m/>
    <x v="724"/>
    <n v="2775.03"/>
    <m/>
    <x v="3"/>
    <s v="Rod Steele"/>
    <m/>
    <m/>
    <m/>
    <m/>
    <m/>
    <m/>
    <m/>
    <m/>
    <m/>
    <m/>
    <m/>
    <m/>
    <m/>
    <m/>
    <n v="231.25250000000003"/>
    <x v="10"/>
    <x v="9"/>
    <x v="9"/>
    <x v="9"/>
    <x v="7"/>
    <x v="6"/>
    <x v="4"/>
    <x v="4"/>
    <x v="4"/>
    <x v="4"/>
    <x v="3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231.25250000000003"/>
    <x v="11"/>
    <x v="10"/>
    <x v="10"/>
    <x v="10"/>
    <x v="8"/>
    <x v="7"/>
    <x v="5"/>
    <x v="5"/>
    <x v="5"/>
    <x v="5"/>
    <x v="4"/>
    <x v="0"/>
    <n v="-2775.03"/>
    <n v="0"/>
    <n v="0"/>
    <n v="0"/>
    <n v="0"/>
    <n v="0"/>
    <n v="0"/>
    <n v="0"/>
    <n v="0"/>
    <n v="0"/>
    <n v="0"/>
    <n v="0"/>
    <n v="0"/>
    <n v="0"/>
  </r>
  <r>
    <x v="0"/>
    <x v="2"/>
    <x v="16"/>
    <x v="79"/>
    <x v="12"/>
    <s v="P90/002"/>
    <s v="-"/>
    <x v="1"/>
    <d v="2019-04-01T00:00:00"/>
    <x v="77"/>
    <x v="4"/>
    <s v="1650SY1"/>
    <m/>
    <m/>
    <x v="742"/>
    <m/>
    <m/>
    <x v="5"/>
    <s v="ENF T&amp;S"/>
    <s v="FAT"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15"/>
    <x v="15"/>
    <x v="11"/>
    <s v="P90/003"/>
    <s v="-"/>
    <x v="1"/>
    <d v="2019-04-01T00:00:00"/>
    <x v="77"/>
    <x v="4"/>
    <s v="1650COM"/>
    <m/>
    <m/>
    <x v="743"/>
    <m/>
    <s v="£2514.67 is the annual charge, keep accruing £209.56 until we receive the invoice"/>
    <x v="5"/>
    <s v="COM T&amp;S"/>
    <s v="FAT"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16"/>
    <x v="79"/>
    <x v="12"/>
    <s v="P90/003"/>
    <s v="-"/>
    <x v="1"/>
    <d v="2019-04-01T00:00:00"/>
    <x v="77"/>
    <x v="4"/>
    <s v="1650SY1"/>
    <m/>
    <m/>
    <x v="743"/>
    <m/>
    <s v="£5029.34 is the annual charge, keep accruing £419.12 until we receive the invoice"/>
    <x v="5"/>
    <s v="ENF T&amp;S"/>
    <s v="FAT"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16"/>
    <x v="16"/>
    <x v="12"/>
    <s v="P90/003"/>
    <s v="-"/>
    <x v="1"/>
    <d v="2019-04-01T00:00:00"/>
    <x v="77"/>
    <x v="4"/>
    <s v="1650SY2"/>
    <m/>
    <m/>
    <x v="743"/>
    <m/>
    <s v="£12573.35 is the annual charge, keep accruing £1047.8 until we receive the invoice"/>
    <x v="5"/>
    <s v="ENF T&amp;S"/>
    <s v="FAT"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15"/>
    <x v="80"/>
    <x v="12"/>
    <s v="P90/003"/>
    <s v="-"/>
    <x v="1"/>
    <d v="2019-04-01T00:00:00"/>
    <x v="77"/>
    <x v="4"/>
    <s v="1650SY3"/>
    <m/>
    <m/>
    <x v="743"/>
    <m/>
    <s v="£2521.87 is the annual fee, keep accruing 210.16 until we receice the invoice"/>
    <x v="5"/>
    <s v="ENF T&amp;S"/>
    <s v="FAT"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4"/>
    <x v="15"/>
    <x v="15"/>
    <x v="11"/>
    <s v="-"/>
    <d v="2019-05-15T00:00:00"/>
    <x v="1"/>
    <d v="2019-05-01T00:00:00"/>
    <x v="77"/>
    <x v="4"/>
    <s v="1650COM"/>
    <s v="PFC1099385"/>
    <m/>
    <x v="744"/>
    <n v="-20"/>
    <m/>
    <x v="3"/>
    <s v="fines &amp; Offences"/>
    <m/>
    <m/>
    <n v="-20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-20"/>
    <n v="0"/>
    <n v="0"/>
    <n v="0"/>
    <n v="0"/>
    <n v="0"/>
    <n v="0"/>
    <n v="0"/>
    <n v="0"/>
    <n v="0"/>
    <n v="0"/>
    <n v="0"/>
  </r>
  <r>
    <x v="0"/>
    <x v="4"/>
    <x v="15"/>
    <x v="15"/>
    <x v="11"/>
    <s v="-"/>
    <d v="2019-05-01T00:00:00"/>
    <x v="1"/>
    <d v="2019-05-01T00:00:00"/>
    <x v="77"/>
    <x v="4"/>
    <s v="1650COM"/>
    <s v="PFI1090711"/>
    <m/>
    <x v="745"/>
    <n v="20"/>
    <m/>
    <x v="3"/>
    <s v="fines &amp; Offences"/>
    <m/>
    <m/>
    <n v="20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0"/>
    <n v="0"/>
    <n v="0"/>
    <n v="0"/>
    <n v="0"/>
    <n v="0"/>
    <n v="0"/>
    <n v="0"/>
    <n v="0"/>
    <n v="0"/>
    <n v="0"/>
    <n v="0"/>
  </r>
  <r>
    <x v="0"/>
    <x v="4"/>
    <x v="39"/>
    <x v="40"/>
    <x v="12"/>
    <s v="-"/>
    <d v="2019-05-13T00:00:00"/>
    <x v="1"/>
    <d v="2019-05-01T00:00:00"/>
    <x v="77"/>
    <x v="4"/>
    <s v="1653EN1"/>
    <s v="PFC1044272"/>
    <m/>
    <x v="746"/>
    <n v="-20"/>
    <m/>
    <x v="3"/>
    <s v="ENF T&amp;S"/>
    <m/>
    <m/>
    <n v="-20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-20"/>
    <n v="0"/>
    <n v="0"/>
    <n v="0"/>
    <n v="0"/>
    <n v="0"/>
    <n v="0"/>
    <n v="0"/>
    <n v="0"/>
    <n v="0"/>
    <n v="0"/>
    <n v="0"/>
  </r>
  <r>
    <x v="0"/>
    <x v="4"/>
    <x v="39"/>
    <x v="40"/>
    <x v="12"/>
    <s v="-"/>
    <d v="2019-05-13T00:00:00"/>
    <x v="1"/>
    <d v="2019-05-01T00:00:00"/>
    <x v="77"/>
    <x v="4"/>
    <s v="1653EN1"/>
    <s v="PFC1044389"/>
    <m/>
    <x v="747"/>
    <n v="-20"/>
    <m/>
    <x v="3"/>
    <s v="ENF T&amp;S"/>
    <m/>
    <m/>
    <n v="-20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-20"/>
    <n v="0"/>
    <n v="0"/>
    <n v="0"/>
    <n v="0"/>
    <n v="0"/>
    <n v="0"/>
    <n v="0"/>
    <n v="0"/>
    <n v="0"/>
    <n v="0"/>
    <n v="0"/>
  </r>
  <r>
    <x v="0"/>
    <x v="5"/>
    <x v="15"/>
    <x v="80"/>
    <x v="12"/>
    <s v="-"/>
    <d v="2019-06-03T00:00:00"/>
    <x v="1"/>
    <d v="2019-06-01T00:00:00"/>
    <x v="77"/>
    <x v="4"/>
    <s v="1650SY3"/>
    <s v="PFI1108300"/>
    <m/>
    <x v="748"/>
    <n v="36.5"/>
    <m/>
    <x v="3"/>
    <s v="fines &amp; Offences"/>
    <m/>
    <m/>
    <m/>
    <n v="36.5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36.5"/>
    <n v="0"/>
    <n v="0"/>
    <n v="0"/>
    <n v="0"/>
    <n v="0"/>
    <n v="0"/>
    <n v="0"/>
    <n v="0"/>
    <n v="0"/>
    <n v="0"/>
  </r>
  <r>
    <x v="0"/>
    <x v="5"/>
    <x v="15"/>
    <x v="15"/>
    <x v="11"/>
    <s v="-"/>
    <d v="2019-06-14T00:00:00"/>
    <x v="1"/>
    <d v="2019-06-01T00:00:00"/>
    <x v="77"/>
    <x v="4"/>
    <s v="1650COM"/>
    <s v="PFI1114569"/>
    <m/>
    <x v="749"/>
    <n v="20"/>
    <m/>
    <x v="3"/>
    <s v="fines &amp; Offences"/>
    <m/>
    <m/>
    <m/>
    <n v="20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20"/>
    <n v="0"/>
    <n v="0"/>
    <n v="0"/>
    <n v="0"/>
    <n v="0"/>
    <n v="0"/>
    <n v="0"/>
    <n v="0"/>
    <n v="0"/>
    <n v="0"/>
  </r>
  <r>
    <x v="0"/>
    <x v="5"/>
    <x v="15"/>
    <x v="64"/>
    <x v="12"/>
    <s v="-"/>
    <d v="2019-06-21T00:00:00"/>
    <x v="1"/>
    <d v="2019-06-01T00:00:00"/>
    <x v="77"/>
    <x v="4"/>
    <s v="1650SY4"/>
    <s v="PFC1119002"/>
    <m/>
    <x v="750"/>
    <n v="-20"/>
    <m/>
    <x v="3"/>
    <s v="fines &amp; Offences"/>
    <m/>
    <m/>
    <m/>
    <m/>
    <n v="-20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-20"/>
    <n v="0"/>
    <n v="0"/>
    <n v="0"/>
    <n v="0"/>
    <n v="0"/>
    <n v="0"/>
    <n v="0"/>
    <n v="0"/>
    <n v="0"/>
  </r>
  <r>
    <x v="0"/>
    <x v="5"/>
    <x v="15"/>
    <x v="64"/>
    <x v="12"/>
    <s v="-"/>
    <d v="2019-06-21T00:00:00"/>
    <x v="1"/>
    <d v="2019-06-01T00:00:00"/>
    <x v="77"/>
    <x v="4"/>
    <s v="1650SY4"/>
    <s v="PFI1088880"/>
    <m/>
    <x v="751"/>
    <n v="20"/>
    <m/>
    <x v="3"/>
    <s v="fines &amp; Offences"/>
    <m/>
    <m/>
    <m/>
    <m/>
    <n v="20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20"/>
    <n v="0"/>
    <n v="0"/>
    <n v="0"/>
    <n v="0"/>
    <n v="0"/>
    <n v="0"/>
    <n v="0"/>
    <n v="0"/>
    <n v="0"/>
  </r>
  <r>
    <x v="0"/>
    <x v="0"/>
    <x v="16"/>
    <x v="79"/>
    <x v="12"/>
    <s v="-"/>
    <d v="2019-07-31T00:00:00"/>
    <x v="0"/>
    <d v="2019-08-01T00:00:00"/>
    <x v="77"/>
    <x v="4"/>
    <s v="1650SY1"/>
    <s v="PFI1132451"/>
    <m/>
    <x v="752"/>
    <n v="20"/>
    <m/>
    <x v="3"/>
    <s v="fines &amp; Offences"/>
    <m/>
    <m/>
    <m/>
    <m/>
    <n v="20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20"/>
    <n v="0"/>
    <n v="0"/>
    <n v="0"/>
    <n v="0"/>
    <n v="0"/>
    <n v="0"/>
    <n v="0"/>
    <n v="0"/>
    <n v="0"/>
  </r>
  <r>
    <x v="0"/>
    <x v="0"/>
    <x v="16"/>
    <x v="79"/>
    <x v="12"/>
    <s v="-"/>
    <d v="2019-07-31T00:00:00"/>
    <x v="0"/>
    <d v="2019-08-01T00:00:00"/>
    <x v="77"/>
    <x v="4"/>
    <s v="1650SY1"/>
    <s v="PFI1138420"/>
    <m/>
    <x v="753"/>
    <n v="20"/>
    <m/>
    <x v="3"/>
    <s v="fines &amp; Offences"/>
    <m/>
    <m/>
    <m/>
    <m/>
    <m/>
    <n v="20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20"/>
    <n v="0"/>
    <n v="0"/>
    <n v="0"/>
    <n v="0"/>
    <n v="0"/>
    <n v="0"/>
    <n v="0"/>
    <n v="0"/>
  </r>
  <r>
    <x v="0"/>
    <x v="0"/>
    <x v="15"/>
    <x v="64"/>
    <x v="12"/>
    <s v="-"/>
    <d v="2019-07-31T00:00:00"/>
    <x v="0"/>
    <d v="2019-08-01T00:00:00"/>
    <x v="77"/>
    <x v="4"/>
    <s v="1650SY4"/>
    <s v="PFI1142018"/>
    <m/>
    <x v="754"/>
    <n v="20"/>
    <m/>
    <x v="3"/>
    <s v="fines &amp; Offences"/>
    <m/>
    <m/>
    <m/>
    <m/>
    <m/>
    <n v="20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20"/>
    <n v="0"/>
    <n v="0"/>
    <n v="0"/>
    <n v="0"/>
    <n v="0"/>
    <n v="0"/>
    <n v="0"/>
    <n v="0"/>
  </r>
  <r>
    <x v="0"/>
    <x v="7"/>
    <x v="16"/>
    <x v="16"/>
    <x v="12"/>
    <s v="-"/>
    <d v="2019-09-05T00:00:00"/>
    <x v="0"/>
    <d v="2019-09-01T00:00:00"/>
    <x v="77"/>
    <x v="4"/>
    <s v="1650SY2"/>
    <s v="PFI1159091"/>
    <m/>
    <x v="755"/>
    <n v="20"/>
    <m/>
    <x v="3"/>
    <s v="fines &amp; Offences"/>
    <m/>
    <m/>
    <m/>
    <m/>
    <m/>
    <m/>
    <n v="20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20"/>
    <n v="0"/>
    <n v="0"/>
    <n v="0"/>
    <n v="0"/>
    <n v="0"/>
    <n v="0"/>
    <n v="0"/>
  </r>
  <r>
    <x v="0"/>
    <x v="8"/>
    <x v="16"/>
    <x v="16"/>
    <x v="12"/>
    <s v="-"/>
    <d v="2019-10-07T00:00:00"/>
    <x v="0"/>
    <d v="2019-10-01T00:00:00"/>
    <x v="77"/>
    <x v="4"/>
    <s v="1650SY2"/>
    <s v="PFI1176200"/>
    <m/>
    <x v="756"/>
    <n v="20"/>
    <m/>
    <x v="3"/>
    <s v="fines &amp; Offences"/>
    <m/>
    <m/>
    <m/>
    <m/>
    <m/>
    <m/>
    <m/>
    <n v="20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20"/>
    <n v="0"/>
    <n v="0"/>
    <n v="0"/>
    <n v="0"/>
    <n v="0"/>
    <n v="0"/>
  </r>
  <r>
    <x v="0"/>
    <x v="8"/>
    <x v="15"/>
    <x v="80"/>
    <x v="12"/>
    <s v="-"/>
    <d v="2019-09-02T00:00:00"/>
    <x v="0"/>
    <d v="2019-10-01T00:00:00"/>
    <x v="77"/>
    <x v="4"/>
    <s v="1650SY3"/>
    <s v="PFI1157097"/>
    <m/>
    <x v="757"/>
    <n v="20"/>
    <m/>
    <x v="3"/>
    <s v="fines &amp; Offences"/>
    <m/>
    <m/>
    <m/>
    <m/>
    <m/>
    <m/>
    <n v="20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20"/>
    <n v="0"/>
    <n v="0"/>
    <n v="0"/>
    <n v="0"/>
    <n v="0"/>
    <n v="0"/>
    <n v="0"/>
  </r>
  <r>
    <x v="0"/>
    <x v="8"/>
    <x v="15"/>
    <x v="80"/>
    <x v="12"/>
    <s v="-"/>
    <d v="2019-10-07T00:00:00"/>
    <x v="0"/>
    <d v="2019-10-01T00:00:00"/>
    <x v="77"/>
    <x v="4"/>
    <s v="1650SY3"/>
    <s v="PFI1176956"/>
    <m/>
    <x v="758"/>
    <n v="20"/>
    <m/>
    <x v="3"/>
    <s v="fines &amp; Offences"/>
    <m/>
    <m/>
    <m/>
    <m/>
    <m/>
    <m/>
    <m/>
    <n v="20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20"/>
    <n v="0"/>
    <n v="0"/>
    <n v="0"/>
    <n v="0"/>
    <n v="0"/>
    <n v="0"/>
  </r>
  <r>
    <x v="0"/>
    <x v="8"/>
    <x v="15"/>
    <x v="80"/>
    <x v="12"/>
    <s v="-"/>
    <d v="2019-10-01T00:00:00"/>
    <x v="0"/>
    <d v="2019-10-01T00:00:00"/>
    <x v="77"/>
    <x v="4"/>
    <s v="1650SY3"/>
    <s v="PFC1174122"/>
    <m/>
    <x v="759"/>
    <n v="-20"/>
    <m/>
    <x v="3"/>
    <s v="fines &amp; Offences"/>
    <m/>
    <m/>
    <m/>
    <m/>
    <m/>
    <m/>
    <n v="-20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-20"/>
    <n v="0"/>
    <n v="0"/>
    <n v="0"/>
    <n v="0"/>
    <n v="0"/>
    <n v="0"/>
    <n v="0"/>
  </r>
  <r>
    <x v="0"/>
    <x v="1"/>
    <x v="16"/>
    <x v="16"/>
    <x v="12"/>
    <s v="-"/>
    <d v="2019-11-08T00:00:00"/>
    <x v="0"/>
    <d v="2019-11-01T00:00:00"/>
    <x v="77"/>
    <x v="4"/>
    <s v="1650SY2"/>
    <s v="PFI1199047"/>
    <m/>
    <x v="760"/>
    <n v="20"/>
    <m/>
    <x v="3"/>
    <s v="fines &amp; Offences"/>
    <m/>
    <m/>
    <m/>
    <m/>
    <m/>
    <m/>
    <m/>
    <m/>
    <n v="20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20"/>
    <n v="0"/>
    <n v="0"/>
    <n v="0"/>
    <n v="0"/>
    <n v="0"/>
  </r>
  <r>
    <x v="0"/>
    <x v="9"/>
    <x v="15"/>
    <x v="64"/>
    <x v="12"/>
    <s v="-"/>
    <d v="2019-12-03T00:00:00"/>
    <x v="0"/>
    <d v="2019-12-01T00:00:00"/>
    <x v="77"/>
    <x v="4"/>
    <s v="1650SY4"/>
    <s v="PFI1214563"/>
    <m/>
    <x v="761"/>
    <n v="20"/>
    <m/>
    <x v="3"/>
    <s v="fines &amp; Offences"/>
    <m/>
    <m/>
    <m/>
    <m/>
    <m/>
    <m/>
    <m/>
    <m/>
    <m/>
    <n v="20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20"/>
    <n v="0"/>
    <n v="0"/>
    <n v="0"/>
    <n v="0"/>
  </r>
  <r>
    <x v="0"/>
    <x v="13"/>
    <x v="16"/>
    <x v="79"/>
    <x v="12"/>
    <s v="-"/>
    <d v="2020-02-28T00:00:00"/>
    <x v="0"/>
    <d v="2020-02-01T00:00:00"/>
    <x v="77"/>
    <x v="4"/>
    <s v="1650SY1"/>
    <s v="PHI1255933"/>
    <m/>
    <x v="762"/>
    <n v="20"/>
    <m/>
    <x v="3"/>
    <s v="fines &amp; Offences"/>
    <m/>
    <m/>
    <m/>
    <m/>
    <m/>
    <m/>
    <m/>
    <m/>
    <m/>
    <m/>
    <m/>
    <m/>
    <n v="20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20"/>
    <n v="0"/>
  </r>
  <r>
    <x v="0"/>
    <x v="11"/>
    <x v="15"/>
    <x v="15"/>
    <x v="11"/>
    <s v="-"/>
    <d v="2020-03-13T00:00:00"/>
    <x v="1"/>
    <d v="2020-03-01T00:00:00"/>
    <x v="77"/>
    <x v="4"/>
    <s v="1650COM"/>
    <s v="PFI1264057"/>
    <m/>
    <x v="763"/>
    <n v="20"/>
    <m/>
    <x v="3"/>
    <s v="fines &amp; Offences"/>
    <m/>
    <m/>
    <m/>
    <m/>
    <m/>
    <m/>
    <m/>
    <m/>
    <m/>
    <m/>
    <m/>
    <m/>
    <n v="20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20"/>
    <n v="0"/>
  </r>
  <r>
    <x v="0"/>
    <x v="11"/>
    <x v="15"/>
    <x v="15"/>
    <x v="11"/>
    <s v="-"/>
    <d v="2020-03-13T00:00:00"/>
    <x v="0"/>
    <d v="2020-03-01T00:00:00"/>
    <x v="77"/>
    <x v="4"/>
    <s v="1650COM"/>
    <s v="PFI1264058"/>
    <m/>
    <x v="764"/>
    <n v="20"/>
    <m/>
    <x v="3"/>
    <s v="fines &amp; Offences"/>
    <m/>
    <m/>
    <m/>
    <m/>
    <m/>
    <m/>
    <m/>
    <m/>
    <m/>
    <m/>
    <m/>
    <m/>
    <n v="20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2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3"/>
    <x v="3"/>
    <x v="3"/>
    <s v="P89/877"/>
    <s v="-"/>
    <x v="1"/>
    <d v="2019-03-01T00:00:00"/>
    <x v="78"/>
    <x v="2"/>
    <s v="1390GO1"/>
    <m/>
    <m/>
    <x v="765"/>
    <n v="-403.2"/>
    <s v="reversal of Accruals Mar-19"/>
    <x v="1"/>
    <m/>
    <s v="FAT"/>
    <n v="-403.2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5.2"/>
    <m/>
    <m/>
    <x v="0"/>
    <x v="0"/>
    <x v="0"/>
    <x v="0"/>
    <x v="0"/>
    <x v="0"/>
    <x v="0"/>
    <x v="0"/>
    <x v="0"/>
    <x v="0"/>
    <x v="0"/>
    <x v="0"/>
    <x v="0"/>
    <n v="25.2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403.2"/>
    <n v="0"/>
    <n v="0"/>
    <n v="0"/>
    <n v="0"/>
    <n v="0"/>
    <n v="0"/>
    <n v="0"/>
    <n v="0"/>
    <n v="0"/>
    <n v="25.2"/>
    <n v="0"/>
    <n v="0"/>
  </r>
  <r>
    <x v="0"/>
    <x v="2"/>
    <x v="3"/>
    <x v="3"/>
    <x v="3"/>
    <s v="P89/823"/>
    <s v="-"/>
    <x v="1"/>
    <d v="2019-03-01T00:00:00"/>
    <x v="78"/>
    <x v="2"/>
    <s v="1390GO1"/>
    <m/>
    <s v="-"/>
    <x v="766"/>
    <n v="-21"/>
    <s v="reversal of Accruals Mar-19"/>
    <x v="1"/>
    <m/>
    <m/>
    <n v="-21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n v="483.84"/>
    <m/>
    <x v="0"/>
    <x v="0"/>
    <x v="0"/>
    <x v="0"/>
    <x v="0"/>
    <x v="0"/>
    <x v="0"/>
    <x v="0"/>
    <x v="0"/>
    <x v="0"/>
    <x v="0"/>
    <x v="0"/>
    <x v="0"/>
    <n v="483.84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21"/>
    <n v="0"/>
    <n v="0"/>
    <n v="0"/>
    <n v="0"/>
    <n v="0"/>
    <n v="0"/>
    <n v="0"/>
    <n v="0"/>
    <n v="0"/>
    <n v="0"/>
    <n v="483.84"/>
    <n v="0"/>
  </r>
  <r>
    <x v="0"/>
    <x v="7"/>
    <x v="3"/>
    <x v="3"/>
    <x v="3"/>
    <s v="P89/823"/>
    <d v="2019-09-10T00:00:00"/>
    <x v="1"/>
    <d v="2019-09-01T00:00:00"/>
    <x v="78"/>
    <x v="2"/>
    <s v="1390GO1"/>
    <m/>
    <s v="-"/>
    <x v="767"/>
    <n v="21"/>
    <m/>
    <x v="3"/>
    <m/>
    <m/>
    <n v="21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21"/>
    <n v="0"/>
    <n v="0"/>
    <n v="0"/>
    <n v="0"/>
    <n v="0"/>
    <n v="0"/>
    <n v="0"/>
    <n v="0"/>
    <n v="0"/>
    <n v="0"/>
    <n v="0"/>
    <n v="0"/>
  </r>
  <r>
    <x v="0"/>
    <x v="8"/>
    <x v="3"/>
    <x v="3"/>
    <x v="3"/>
    <m/>
    <d v="2019-10-11T00:00:00"/>
    <x v="1"/>
    <d v="2019-10-01T00:00:00"/>
    <x v="78"/>
    <x v="2"/>
    <s v="1390GO1"/>
    <s v="025AA82448"/>
    <s v="-"/>
    <x v="768"/>
    <n v="99"/>
    <m/>
    <x v="3"/>
    <m/>
    <m/>
    <m/>
    <m/>
    <m/>
    <m/>
    <m/>
    <m/>
    <n v="99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99"/>
    <n v="0"/>
    <n v="0"/>
    <n v="0"/>
    <n v="0"/>
    <n v="0"/>
    <n v="0"/>
  </r>
  <r>
    <x v="0"/>
    <x v="1"/>
    <x v="3"/>
    <x v="3"/>
    <x v="3"/>
    <m/>
    <d v="2019-11-12T00:00:00"/>
    <x v="1"/>
    <d v="2019-11-01T00:00:00"/>
    <x v="78"/>
    <x v="2"/>
    <s v="1390GO1"/>
    <s v="025AA83765"/>
    <m/>
    <x v="769"/>
    <n v="84"/>
    <m/>
    <x v="3"/>
    <m/>
    <m/>
    <m/>
    <m/>
    <m/>
    <m/>
    <m/>
    <m/>
    <n v="84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84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0"/>
    <x v="77"/>
    <x v="82"/>
    <x v="12"/>
    <s v="P90/214"/>
    <d v="2019-08-31T00:00:00"/>
    <x v="0"/>
    <d v="2019-08-01T00:00:00"/>
    <x v="79"/>
    <x v="4"/>
    <s v="1033SY4"/>
    <m/>
    <m/>
    <x v="770"/>
    <m/>
    <s v="a PO will be drawn up for this for Merseyside Police but in the meantime if you could put as an accrual to the following codes"/>
    <x v="0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0"/>
    <n v="2342.1999999999998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2342.1999999999998"/>
    <n v="0"/>
    <n v="0"/>
    <n v="0"/>
    <n v="0"/>
    <n v="0"/>
    <n v="0"/>
    <n v="0"/>
  </r>
  <r>
    <x v="0"/>
    <x v="0"/>
    <x v="72"/>
    <x v="74"/>
    <x v="12"/>
    <s v="P90/214"/>
    <d v="2019-08-31T00:00:00"/>
    <x v="0"/>
    <d v="2019-08-01T00:00:00"/>
    <x v="79"/>
    <x v="4"/>
    <s v="1010SY4"/>
    <m/>
    <m/>
    <x v="770"/>
    <m/>
    <s v="a PO will be drawn up for this for Merseyside Police but in the meantime if you could put as an accrual to the following codes"/>
    <x v="0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0"/>
    <n v="80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80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4"/>
    <x v="78"/>
    <x v="83"/>
    <x v="4"/>
    <s v="-"/>
    <d v="2019-05-24T00:00:00"/>
    <x v="1"/>
    <d v="2019-05-01T00:00:00"/>
    <x v="80"/>
    <x v="3"/>
    <s v="1060DIR"/>
    <n v="2971"/>
    <s v="-"/>
    <x v="771"/>
    <n v="50"/>
    <m/>
    <x v="3"/>
    <s v="CEO T&amp;S"/>
    <m/>
    <m/>
    <m/>
    <m/>
    <n v="50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5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4"/>
    <x v="12"/>
    <x v="12"/>
    <x v="6"/>
    <s v="P90/078"/>
    <m/>
    <x v="1"/>
    <d v="2019-05-01T00:00:00"/>
    <x v="81"/>
    <x v="4"/>
    <s v="1461EN1"/>
    <m/>
    <m/>
    <x v="772"/>
    <n v="229.68"/>
    <m/>
    <x v="3"/>
    <m/>
    <m/>
    <m/>
    <m/>
    <n v="229.68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229.68"/>
    <n v="0"/>
    <n v="0"/>
    <n v="0"/>
    <n v="0"/>
    <n v="0"/>
    <n v="0"/>
    <n v="0"/>
    <n v="0"/>
    <n v="0"/>
    <n v="0"/>
  </r>
  <r>
    <x v="0"/>
    <x v="6"/>
    <x v="12"/>
    <x v="12"/>
    <x v="6"/>
    <s v="-"/>
    <d v="2019-07-05T00:00:00"/>
    <x v="1"/>
    <d v="2019-07-01T00:00:00"/>
    <x v="81"/>
    <x v="4"/>
    <s v="1461EN1"/>
    <m/>
    <m/>
    <x v="773"/>
    <n v="78.84"/>
    <m/>
    <x v="3"/>
    <m/>
    <m/>
    <m/>
    <m/>
    <m/>
    <n v="78.84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78.84"/>
    <n v="0"/>
    <n v="0"/>
    <n v="0"/>
    <n v="0"/>
    <n v="0"/>
    <n v="0"/>
    <n v="0"/>
    <n v="0"/>
    <n v="0"/>
  </r>
  <r>
    <x v="0"/>
    <x v="9"/>
    <x v="12"/>
    <x v="12"/>
    <x v="6"/>
    <s v="-"/>
    <d v="2019-12-11T00:00:00"/>
    <x v="1"/>
    <d v="2019-12-01T00:00:00"/>
    <x v="81"/>
    <x v="4"/>
    <s v="1461EN1"/>
    <m/>
    <m/>
    <x v="774"/>
    <n v="301.14"/>
    <m/>
    <x v="3"/>
    <m/>
    <m/>
    <m/>
    <m/>
    <m/>
    <m/>
    <m/>
    <m/>
    <m/>
    <m/>
    <n v="301.14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301.14"/>
    <n v="0"/>
    <n v="0"/>
    <n v="0"/>
    <n v="0"/>
  </r>
  <r>
    <x v="0"/>
    <x v="13"/>
    <x v="12"/>
    <x v="12"/>
    <x v="6"/>
    <s v="-"/>
    <d v="2020-02-03T00:00:00"/>
    <x v="1"/>
    <d v="2020-02-01T00:00:00"/>
    <x v="81"/>
    <x v="4"/>
    <s v="1461EN1"/>
    <m/>
    <m/>
    <x v="775"/>
    <n v="95.52"/>
    <m/>
    <x v="3"/>
    <m/>
    <m/>
    <m/>
    <m/>
    <m/>
    <m/>
    <m/>
    <m/>
    <m/>
    <m/>
    <m/>
    <m/>
    <n v="95.52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95.52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21"/>
    <x v="22"/>
    <x v="15"/>
    <s v="P89/848"/>
    <s v="-"/>
    <x v="1"/>
    <d v="2019-03-01T00:00:00"/>
    <x v="82"/>
    <x v="2"/>
    <n v="1493"/>
    <m/>
    <s v="-"/>
    <x v="776"/>
    <n v="-364"/>
    <s v="reversal of Accruals Mar-19"/>
    <x v="1"/>
    <m/>
    <s v="FAT"/>
    <n v="-364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364"/>
    <n v="0"/>
    <n v="0"/>
    <n v="0"/>
    <n v="0"/>
    <n v="0"/>
    <n v="0"/>
    <n v="0"/>
    <n v="0"/>
    <n v="0"/>
    <n v="0"/>
    <n v="0"/>
    <n v="0"/>
  </r>
  <r>
    <x v="0"/>
    <x v="2"/>
    <x v="59"/>
    <x v="60"/>
    <x v="26"/>
    <s v="P89/482"/>
    <s v="-"/>
    <x v="1"/>
    <d v="2019-03-01T00:00:00"/>
    <x v="82"/>
    <x v="2"/>
    <s v="1492GO1"/>
    <m/>
    <s v="-"/>
    <x v="777"/>
    <n v="-1036.5999999999999"/>
    <s v="reversal of Accruals Mar-19"/>
    <x v="1"/>
    <m/>
    <s v="Released in Jan-20. Bacs 03.04.19"/>
    <n v="-1036.5999999999999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0"/>
    <n v="4865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1036.5999999999999"/>
    <n v="0"/>
    <n v="0"/>
    <n v="0"/>
    <n v="0"/>
    <n v="4865"/>
    <n v="0"/>
    <n v="0"/>
    <n v="0"/>
    <n v="0"/>
    <n v="0"/>
    <n v="0"/>
    <n v="0"/>
  </r>
  <r>
    <x v="0"/>
    <x v="2"/>
    <x v="59"/>
    <x v="60"/>
    <x v="26"/>
    <s v="P89/093"/>
    <s v="-"/>
    <x v="1"/>
    <d v="2019-03-01T00:00:00"/>
    <x v="82"/>
    <x v="2"/>
    <s v="1492GO1"/>
    <m/>
    <s v="-"/>
    <x v="778"/>
    <n v="-2000"/>
    <s v="reversal of Accruals Mar-19"/>
    <x v="1"/>
    <m/>
    <s v="Released in Jan-20. Bacs 25.05.18 see P89//173"/>
    <n v="-2000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2000"/>
    <n v="0"/>
    <n v="0"/>
    <n v="0"/>
    <n v="0"/>
    <n v="0"/>
    <n v="0"/>
    <n v="0"/>
    <n v="0"/>
    <n v="0"/>
    <n v="0"/>
    <n v="0"/>
    <n v="0"/>
  </r>
  <r>
    <x v="0"/>
    <x v="2"/>
    <x v="60"/>
    <x v="61"/>
    <x v="27"/>
    <s v="P89/812"/>
    <d v="2019-01-22T00:00:00"/>
    <x v="1"/>
    <d v="2019-03-01T00:00:00"/>
    <x v="82"/>
    <x v="2"/>
    <s v="1497CO1"/>
    <m/>
    <s v="-"/>
    <x v="779"/>
    <n v="-2829.8"/>
    <s v="reversal of Accruals Mar-19"/>
    <x v="1"/>
    <m/>
    <m/>
    <n v="-2829.8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0840"/>
    <m/>
    <m/>
    <x v="0"/>
    <x v="0"/>
    <x v="0"/>
    <x v="0"/>
    <x v="0"/>
    <x v="0"/>
    <x v="0"/>
    <x v="0"/>
    <x v="0"/>
    <x v="0"/>
    <x v="0"/>
    <x v="0"/>
    <x v="0"/>
    <n v="1084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2829.8"/>
    <n v="0"/>
    <n v="0"/>
    <n v="0"/>
    <n v="0"/>
    <n v="0"/>
    <n v="0"/>
    <n v="0"/>
    <n v="0"/>
    <n v="0"/>
    <n v="10840"/>
    <n v="0"/>
    <n v="0"/>
  </r>
  <r>
    <x v="0"/>
    <x v="7"/>
    <x v="59"/>
    <x v="60"/>
    <x v="26"/>
    <m/>
    <d v="2019-09-20T00:00:00"/>
    <x v="0"/>
    <d v="2019-09-01T00:00:00"/>
    <x v="82"/>
    <x v="2"/>
    <s v="1492GO1"/>
    <n v="24017"/>
    <m/>
    <x v="780"/>
    <n v="2435.7600000000002"/>
    <m/>
    <x v="3"/>
    <m/>
    <m/>
    <n v="695.93142857142868"/>
    <n v="347.96571428571434"/>
    <n v="347.96571428571434"/>
    <n v="347.96571428571434"/>
    <n v="347.96571428571434"/>
    <n v="347.96571428571434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695.93142857142868"/>
    <n v="347.96571428571434"/>
    <n v="347.96571428571434"/>
    <n v="347.96571428571434"/>
    <n v="347.96571428571434"/>
    <n v="347.96571428571434"/>
    <n v="0"/>
    <n v="0"/>
    <n v="0"/>
    <n v="0"/>
    <n v="0"/>
    <n v="0"/>
    <n v="0"/>
  </r>
  <r>
    <x v="0"/>
    <x v="0"/>
    <x v="21"/>
    <x v="22"/>
    <x v="15"/>
    <s v="I90/289"/>
    <d v="2019-08-07T00:00:00"/>
    <x v="1"/>
    <d v="2019-08-01T00:00:00"/>
    <x v="82"/>
    <x v="2"/>
    <n v="1493"/>
    <n v="17546"/>
    <s v="-"/>
    <x v="781"/>
    <n v="2494.1999999999998"/>
    <s v="We expect for the BMT case to finish in Sep @ a total cost of 100K ish. Keep an eye in Sep-19"/>
    <x v="3"/>
    <m/>
    <m/>
    <m/>
    <m/>
    <m/>
    <m/>
    <n v="2494.1999999999998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800"/>
    <m/>
    <m/>
    <x v="0"/>
    <x v="0"/>
    <x v="0"/>
    <x v="0"/>
    <x v="0"/>
    <x v="0"/>
    <x v="0"/>
    <x v="0"/>
    <x v="0"/>
    <x v="0"/>
    <x v="0"/>
    <x v="0"/>
    <x v="0"/>
    <n v="280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2494.1999999999998"/>
    <n v="0"/>
    <n v="0"/>
    <n v="0"/>
    <n v="0"/>
    <n v="0"/>
    <n v="2800"/>
    <n v="0"/>
    <n v="0"/>
  </r>
  <r>
    <x v="0"/>
    <x v="7"/>
    <x v="21"/>
    <x v="22"/>
    <x v="15"/>
    <m/>
    <d v="2019-09-16T00:00:00"/>
    <x v="0"/>
    <d v="2019-09-01T00:00:00"/>
    <x v="82"/>
    <x v="2"/>
    <n v="1493"/>
    <n v="14401"/>
    <m/>
    <x v="782"/>
    <n v="6894.6"/>
    <m/>
    <x v="3"/>
    <m/>
    <m/>
    <m/>
    <n v="2298.2000000000003"/>
    <n v="2298.2000000000003"/>
    <n v="2298.2000000000003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298.2000000000003"/>
    <n v="2298.2000000000003"/>
    <n v="2298.2000000000003"/>
    <n v="0"/>
    <n v="0"/>
    <n v="0"/>
    <n v="0"/>
    <n v="0"/>
    <n v="0"/>
    <n v="0"/>
    <n v="0"/>
    <n v="0"/>
  </r>
  <r>
    <x v="0"/>
    <x v="8"/>
    <x v="21"/>
    <x v="22"/>
    <x v="15"/>
    <m/>
    <d v="2019-10-12T00:00:00"/>
    <x v="0"/>
    <d v="2019-10-01T00:00:00"/>
    <x v="82"/>
    <x v="2"/>
    <n v="1493"/>
    <n v="25613"/>
    <m/>
    <x v="783"/>
    <n v="4082.4"/>
    <m/>
    <x v="3"/>
    <m/>
    <m/>
    <m/>
    <m/>
    <m/>
    <m/>
    <n v="1360.8"/>
    <n v="1360.8"/>
    <n v="1360.8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1360.8"/>
    <n v="1360.8"/>
    <n v="1360.8"/>
    <n v="0"/>
    <n v="0"/>
    <n v="0"/>
    <n v="0"/>
    <n v="0"/>
    <n v="0"/>
  </r>
  <r>
    <x v="0"/>
    <x v="7"/>
    <x v="21"/>
    <x v="22"/>
    <x v="15"/>
    <m/>
    <d v="2019-09-13T00:00:00"/>
    <x v="0"/>
    <d v="2019-09-01T00:00:00"/>
    <x v="82"/>
    <x v="2"/>
    <n v="1493"/>
    <n v="23394"/>
    <m/>
    <x v="784"/>
    <n v="662.4"/>
    <m/>
    <x v="3"/>
    <m/>
    <m/>
    <m/>
    <n v="220.79999999999998"/>
    <n v="220.79999999999998"/>
    <n v="220.79999999999998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20.79999999999998"/>
    <n v="220.79999999999998"/>
    <n v="220.79999999999998"/>
    <n v="0"/>
    <n v="0"/>
    <n v="0"/>
    <n v="0"/>
    <n v="0"/>
    <n v="0"/>
    <n v="0"/>
    <n v="0"/>
    <n v="0"/>
  </r>
  <r>
    <x v="0"/>
    <x v="7"/>
    <x v="21"/>
    <x v="22"/>
    <x v="15"/>
    <m/>
    <d v="2019-09-05T00:00:00"/>
    <x v="0"/>
    <d v="2019-09-01T00:00:00"/>
    <x v="82"/>
    <x v="2"/>
    <n v="1493"/>
    <s v="CDMC/4035680-0003"/>
    <m/>
    <x v="785"/>
    <n v="1426.2"/>
    <m/>
    <x v="3"/>
    <m/>
    <m/>
    <n v="1426.2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1426.2"/>
    <n v="0"/>
    <n v="0"/>
    <n v="0"/>
    <n v="0"/>
    <n v="0"/>
    <n v="0"/>
    <n v="0"/>
    <n v="0"/>
    <n v="0"/>
    <n v="0"/>
    <n v="0"/>
    <n v="0"/>
  </r>
  <r>
    <x v="0"/>
    <x v="1"/>
    <x v="59"/>
    <x v="60"/>
    <x v="26"/>
    <m/>
    <m/>
    <x v="0"/>
    <d v="2019-11-01T00:00:00"/>
    <x v="82"/>
    <x v="2"/>
    <s v="1492GO1"/>
    <n v="23421"/>
    <m/>
    <x v="786"/>
    <n v="386.4"/>
    <m/>
    <x v="3"/>
    <m/>
    <m/>
    <m/>
    <m/>
    <m/>
    <m/>
    <n v="386.4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386.4"/>
    <n v="0"/>
    <n v="0"/>
    <n v="0"/>
    <n v="0"/>
    <n v="0"/>
    <n v="0"/>
    <n v="0"/>
    <n v="0"/>
  </r>
  <r>
    <x v="0"/>
    <x v="1"/>
    <x v="21"/>
    <x v="22"/>
    <x v="15"/>
    <m/>
    <m/>
    <x v="0"/>
    <d v="2019-11-01T00:00:00"/>
    <x v="82"/>
    <x v="2"/>
    <n v="1493"/>
    <n v="23420"/>
    <m/>
    <x v="787"/>
    <n v="832.2"/>
    <m/>
    <x v="3"/>
    <m/>
    <m/>
    <m/>
    <m/>
    <m/>
    <m/>
    <n v="832.2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832.2"/>
    <n v="0"/>
    <n v="0"/>
    <n v="0"/>
    <n v="0"/>
    <n v="0"/>
    <n v="0"/>
    <n v="0"/>
    <n v="0"/>
  </r>
  <r>
    <x v="0"/>
    <x v="9"/>
    <x v="21"/>
    <x v="22"/>
    <x v="15"/>
    <m/>
    <d v="2019-12-03T00:00:00"/>
    <x v="0"/>
    <d v="2019-12-01T00:00:00"/>
    <x v="82"/>
    <x v="2"/>
    <n v="1493"/>
    <n v="23202"/>
    <m/>
    <x v="788"/>
    <n v="1711.2"/>
    <m/>
    <x v="3"/>
    <m/>
    <m/>
    <m/>
    <m/>
    <m/>
    <m/>
    <m/>
    <n v="1711.2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1711.2"/>
    <n v="0"/>
    <n v="0"/>
    <n v="0"/>
    <n v="0"/>
    <n v="0"/>
    <n v="0"/>
    <n v="0"/>
  </r>
  <r>
    <x v="0"/>
    <x v="9"/>
    <x v="21"/>
    <x v="22"/>
    <x v="15"/>
    <m/>
    <d v="2019-12-03T00:00:00"/>
    <x v="0"/>
    <d v="2019-12-01T00:00:00"/>
    <x v="82"/>
    <x v="2"/>
    <n v="1493"/>
    <n v="27953"/>
    <m/>
    <x v="789"/>
    <n v="1636.8"/>
    <m/>
    <x v="3"/>
    <m/>
    <m/>
    <m/>
    <m/>
    <m/>
    <m/>
    <m/>
    <m/>
    <n v="1636.8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1636.8"/>
    <n v="0"/>
    <n v="0"/>
    <n v="0"/>
    <n v="0"/>
    <n v="0"/>
    <n v="0"/>
  </r>
  <r>
    <x v="0"/>
    <x v="9"/>
    <x v="21"/>
    <x v="22"/>
    <x v="15"/>
    <m/>
    <d v="2019-12-03T00:00:00"/>
    <x v="0"/>
    <d v="2019-12-01T00:00:00"/>
    <x v="82"/>
    <x v="2"/>
    <n v="1493"/>
    <n v="32379"/>
    <m/>
    <x v="790"/>
    <n v="982.8"/>
    <m/>
    <x v="3"/>
    <m/>
    <m/>
    <m/>
    <m/>
    <m/>
    <m/>
    <m/>
    <m/>
    <m/>
    <n v="982.8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982.8"/>
    <n v="0"/>
    <n v="0"/>
    <n v="0"/>
    <n v="0"/>
    <n v="0"/>
  </r>
  <r>
    <x v="0"/>
    <x v="11"/>
    <x v="21"/>
    <x v="22"/>
    <x v="15"/>
    <m/>
    <d v="2020-03-09T00:00:00"/>
    <x v="0"/>
    <d v="2020-03-01T00:00:00"/>
    <x v="82"/>
    <x v="2"/>
    <n v="1493"/>
    <n v="45427"/>
    <m/>
    <x v="791"/>
    <n v="1168.8"/>
    <m/>
    <x v="3"/>
    <m/>
    <m/>
    <m/>
    <m/>
    <m/>
    <m/>
    <m/>
    <m/>
    <m/>
    <m/>
    <m/>
    <m/>
    <m/>
    <n v="1168.8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1168.8"/>
    <n v="0"/>
  </r>
  <r>
    <x v="0"/>
    <x v="11"/>
    <x v="59"/>
    <x v="60"/>
    <x v="26"/>
    <m/>
    <d v="2020-03-04T00:00:00"/>
    <x v="0"/>
    <d v="2020-03-01T00:00:00"/>
    <x v="82"/>
    <x v="2"/>
    <s v="1492GO1"/>
    <n v="36647"/>
    <m/>
    <x v="792"/>
    <n v="135"/>
    <m/>
    <x v="3"/>
    <m/>
    <m/>
    <m/>
    <m/>
    <m/>
    <m/>
    <m/>
    <m/>
    <m/>
    <m/>
    <m/>
    <n v="13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135"/>
    <n v="0"/>
    <n v="0"/>
    <n v="0"/>
  </r>
  <r>
    <x v="0"/>
    <x v="11"/>
    <x v="21"/>
    <x v="22"/>
    <x v="15"/>
    <m/>
    <d v="2020-03-09T00:00:00"/>
    <x v="0"/>
    <d v="2020-03-01T00:00:00"/>
    <x v="82"/>
    <x v="2"/>
    <n v="1493"/>
    <n v="40975"/>
    <m/>
    <x v="793"/>
    <n v="822"/>
    <m/>
    <x v="3"/>
    <m/>
    <m/>
    <m/>
    <m/>
    <m/>
    <m/>
    <m/>
    <m/>
    <m/>
    <m/>
    <m/>
    <m/>
    <n v="822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822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79"/>
    <x v="84"/>
    <x v="12"/>
    <s v="-"/>
    <s v="-"/>
    <x v="1"/>
    <d v="2019-03-01T00:00:00"/>
    <x v="83"/>
    <x v="4"/>
    <n v="1035"/>
    <m/>
    <s v="-"/>
    <x v="794"/>
    <n v="-326.89999999999998"/>
    <s v="reversal of Accruals Mar-19"/>
    <x v="1"/>
    <s v="ENF T&amp;S"/>
    <s v="released in Jan-20. not invoiced, PO canx 28.01.20"/>
    <n v="-326.89999999999998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326.89999999999998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3"/>
    <x v="3"/>
    <x v="3"/>
    <s v="P89/593"/>
    <s v="-"/>
    <x v="1"/>
    <d v="2019-03-01T00:00:00"/>
    <x v="84"/>
    <x v="2"/>
    <s v="1390GO1"/>
    <m/>
    <s v="-"/>
    <x v="795"/>
    <n v="-3078.2"/>
    <s v="email sent to M. Plimmer to know what is going on"/>
    <x v="1"/>
    <m/>
    <m/>
    <n v="-3078.2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3078.2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61"/>
    <x v="62"/>
    <x v="28"/>
    <s v="-"/>
    <s v="-"/>
    <x v="1"/>
    <d v="2019-03-01T00:00:00"/>
    <x v="85"/>
    <x v="5"/>
    <s v="1440EA1"/>
    <m/>
    <s v="-"/>
    <x v="796"/>
    <n v="-33000"/>
    <s v="reversal of Accruals Mar-19"/>
    <x v="1"/>
    <m/>
    <m/>
    <n v="-33000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33000"/>
    <n v="0"/>
    <n v="0"/>
    <n v="0"/>
    <n v="0"/>
    <n v="0"/>
    <n v="0"/>
    <n v="0"/>
    <n v="0"/>
    <n v="0"/>
    <n v="0"/>
    <n v="0"/>
    <n v="0"/>
  </r>
  <r>
    <x v="0"/>
    <x v="0"/>
    <x v="61"/>
    <x v="62"/>
    <x v="28"/>
    <s v="-"/>
    <d v="2019-08-07T00:00:00"/>
    <x v="1"/>
    <d v="2019-08-01T00:00:00"/>
    <x v="85"/>
    <x v="5"/>
    <s v="1440EA1"/>
    <s v="SIN001805"/>
    <s v="-"/>
    <x v="797"/>
    <n v="40000"/>
    <s v="increased amount (+7K) due to extra work carried out by Gary Chan"/>
    <x v="3"/>
    <m/>
    <m/>
    <n v="40000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40000"/>
    <n v="0"/>
    <n v="0"/>
    <n v="0"/>
    <n v="0"/>
    <n v="0"/>
    <n v="0"/>
    <n v="0"/>
    <n v="0"/>
    <n v="0"/>
    <n v="0"/>
    <n v="0"/>
    <n v="0"/>
  </r>
  <r>
    <x v="0"/>
    <x v="2"/>
    <x v="61"/>
    <x v="62"/>
    <x v="28"/>
    <s v="-"/>
    <s v="-"/>
    <x v="1"/>
    <d v="2019-03-01T00:00:00"/>
    <x v="85"/>
    <x v="5"/>
    <s v="1440EA1"/>
    <m/>
    <s v="-"/>
    <x v="798"/>
    <n v="-33000"/>
    <s v="reversal of Accruals Mar-19"/>
    <x v="1"/>
    <m/>
    <m/>
    <n v="-33000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n v="2901.81"/>
    <x v="0"/>
    <x v="0"/>
    <x v="0"/>
    <x v="0"/>
    <x v="0"/>
    <x v="0"/>
    <x v="0"/>
    <x v="0"/>
    <x v="0"/>
    <x v="0"/>
    <x v="0"/>
    <x v="0"/>
    <x v="0"/>
    <n v="2901.81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33000"/>
    <n v="0"/>
    <n v="0"/>
    <n v="0"/>
    <n v="0"/>
    <n v="0"/>
    <n v="0"/>
    <n v="0"/>
    <n v="0"/>
    <n v="0"/>
    <n v="0"/>
    <n v="0"/>
    <n v="2901.81"/>
  </r>
  <r>
    <x v="0"/>
    <x v="13"/>
    <x v="61"/>
    <x v="62"/>
    <x v="28"/>
    <s v="-"/>
    <d v="2020-02-03T00:00:00"/>
    <x v="1"/>
    <d v="2020-02-01T00:00:00"/>
    <x v="85"/>
    <x v="5"/>
    <s v="1440EA1"/>
    <s v="SIN002059"/>
    <s v="-"/>
    <x v="799"/>
    <n v="40000"/>
    <m/>
    <x v="3"/>
    <m/>
    <m/>
    <n v="40000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n v="40000"/>
    <x v="0"/>
    <x v="0"/>
    <x v="0"/>
    <x v="0"/>
    <x v="0"/>
    <x v="0"/>
    <x v="0"/>
    <x v="0"/>
    <x v="0"/>
    <x v="0"/>
    <x v="0"/>
    <x v="0"/>
    <x v="0"/>
    <n v="4000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40000"/>
    <n v="0"/>
    <n v="0"/>
    <n v="0"/>
    <n v="0"/>
    <n v="0"/>
    <n v="0"/>
    <n v="0"/>
    <n v="0"/>
    <n v="0"/>
    <n v="0"/>
    <n v="0"/>
    <n v="4000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2"/>
    <x v="2"/>
    <x v="2"/>
    <s v="P89/891"/>
    <s v="-"/>
    <x v="4"/>
    <d v="2019-03-01T00:00:00"/>
    <x v="86"/>
    <x v="0"/>
    <s v="1469EN1"/>
    <m/>
    <s v="-"/>
    <x v="800"/>
    <n v="-1323"/>
    <s v="reversal of Accruals Mar-19"/>
    <x v="1"/>
    <m/>
    <s v="Financial Intelligence Officer course – certain places on this course were not taken up so the remaining amount can be cancelled "/>
    <n v="-1323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1323"/>
    <n v="0"/>
    <n v="0"/>
    <n v="0"/>
    <n v="0"/>
    <n v="0"/>
    <n v="0"/>
    <n v="0"/>
    <n v="0"/>
    <n v="0"/>
    <n v="0"/>
    <n v="0"/>
    <n v="0"/>
  </r>
  <r>
    <x v="3"/>
    <x v="3"/>
    <x v="3"/>
    <x v="3"/>
    <x v="3"/>
    <s v="P90/141"/>
    <d v="2019-07-11T00:00:00"/>
    <x v="0"/>
    <d v="2019-07-01T00:00:00"/>
    <x v="86"/>
    <x v="2"/>
    <s v="1390GO1"/>
    <s v="SI/016767"/>
    <m/>
    <x v="801"/>
    <n v="426"/>
    <m/>
    <x v="3"/>
    <m/>
    <m/>
    <m/>
    <m/>
    <m/>
    <m/>
    <n v="426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426"/>
    <n v="0"/>
    <n v="0"/>
    <n v="0"/>
    <n v="0"/>
    <n v="0"/>
    <n v="0"/>
    <n v="0"/>
    <n v="0"/>
  </r>
  <r>
    <x v="0"/>
    <x v="0"/>
    <x v="3"/>
    <x v="3"/>
    <x v="3"/>
    <s v="P90/141"/>
    <d v="2019-08-08T00:00:00"/>
    <x v="0"/>
    <d v="2019-08-01T00:00:00"/>
    <x v="86"/>
    <x v="2"/>
    <s v="1390GO1"/>
    <s v="SI\016991"/>
    <m/>
    <x v="802"/>
    <n v="142"/>
    <m/>
    <x v="3"/>
    <m/>
    <m/>
    <m/>
    <m/>
    <m/>
    <m/>
    <n v="142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142"/>
    <n v="0"/>
    <n v="0"/>
    <n v="0"/>
    <n v="0"/>
    <n v="0"/>
    <n v="0"/>
    <n v="0"/>
    <n v="0"/>
  </r>
  <r>
    <x v="0"/>
    <x v="13"/>
    <x v="3"/>
    <x v="3"/>
    <x v="3"/>
    <m/>
    <d v="2020-02-25T00:00:00"/>
    <x v="0"/>
    <d v="2020-02-01T00:00:00"/>
    <x v="86"/>
    <x v="2"/>
    <s v="1390GO1"/>
    <s v="SI\018953"/>
    <m/>
    <x v="803"/>
    <n v="142"/>
    <m/>
    <x v="3"/>
    <m/>
    <m/>
    <m/>
    <m/>
    <m/>
    <m/>
    <m/>
    <m/>
    <m/>
    <m/>
    <m/>
    <m/>
    <m/>
    <n v="142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142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29"/>
    <x v="30"/>
    <x v="19"/>
    <s v="-"/>
    <s v="-"/>
    <x v="1"/>
    <s v="Nov-18"/>
    <x v="87"/>
    <x v="4"/>
    <s v="1120INT"/>
    <m/>
    <s v="I89/844"/>
    <x v="804"/>
    <n v="1997.13"/>
    <s v="reverse of PP Mar-19"/>
    <x v="4"/>
    <m/>
    <m/>
    <m/>
    <n v="249.64083333333335"/>
    <n v="249.64083333333335"/>
    <n v="249.64083333333335"/>
    <n v="249.64083333333335"/>
    <n v="249.64083333333335"/>
    <n v="249.64083333333335"/>
    <n v="249.64083333333335"/>
    <n v="249.64083333333335"/>
    <m/>
    <m/>
    <m/>
    <m/>
    <m/>
    <x v="0"/>
    <x v="0"/>
    <x v="0"/>
    <x v="0"/>
    <x v="0"/>
    <x v="0"/>
    <x v="0"/>
    <x v="0"/>
    <x v="0"/>
    <x v="0"/>
    <x v="0"/>
    <n v="-3.3333333333303017E-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49.64083333333335"/>
    <n v="249.64083333333335"/>
    <n v="249.64083333333335"/>
    <n v="249.64083333333335"/>
    <n v="249.64083333333335"/>
    <n v="249.64083333333335"/>
    <n v="249.64083333333335"/>
    <n v="249.64083333333335"/>
    <n v="0"/>
    <n v="0"/>
    <n v="0"/>
    <n v="0"/>
  </r>
  <r>
    <x v="0"/>
    <x v="9"/>
    <x v="29"/>
    <x v="30"/>
    <x v="19"/>
    <m/>
    <d v="2019-12-02T00:00:00"/>
    <x v="0"/>
    <d v="2019-12-01T00:00:00"/>
    <x v="87"/>
    <x v="4"/>
    <s v="1120INT"/>
    <n v="1835201"/>
    <m/>
    <x v="805"/>
    <n v="3055.61"/>
    <m/>
    <x v="3"/>
    <m/>
    <m/>
    <m/>
    <m/>
    <m/>
    <m/>
    <m/>
    <m/>
    <m/>
    <m/>
    <m/>
    <n v="254.63416666666669"/>
    <n v="254.63416666666669"/>
    <n v="254.63416666666669"/>
    <n v="254.63416666666669"/>
    <n v="254.63416666666669"/>
    <x v="11"/>
    <x v="10"/>
    <x v="10"/>
    <x v="10"/>
    <x v="8"/>
    <x v="7"/>
    <x v="5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254.63416666666669"/>
    <x v="12"/>
    <x v="11"/>
    <x v="11"/>
    <x v="11"/>
    <x v="9"/>
    <x v="8"/>
    <x v="6"/>
    <x v="0"/>
    <x v="0"/>
    <x v="0"/>
    <x v="0"/>
    <x v="0"/>
    <n v="-2037.0733333333335"/>
    <n v="0"/>
    <n v="0"/>
    <n v="0"/>
    <n v="0"/>
    <n v="0"/>
    <n v="0"/>
    <n v="0"/>
    <n v="0"/>
    <n v="0"/>
    <n v="254.63416666666669"/>
    <n v="254.63416666666669"/>
    <n v="254.63416666666669"/>
    <n v="254.63416666666669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7"/>
    <x v="7"/>
    <x v="0"/>
    <s v="-"/>
    <s v="-"/>
    <x v="1"/>
    <s v="Sep-18"/>
    <x v="88"/>
    <x v="0"/>
    <s v="1530PRE"/>
    <m/>
    <s v="I89/601"/>
    <x v="806"/>
    <n v="1038"/>
    <s v="reverse of PP Mar-19"/>
    <x v="4"/>
    <m/>
    <m/>
    <m/>
    <n v="207.6"/>
    <n v="207.61"/>
    <n v="207.59"/>
    <n v="207.6"/>
    <n v="207.6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07.6"/>
    <n v="207.61"/>
    <n v="207.59"/>
    <n v="207.6"/>
    <n v="207.6"/>
    <n v="0"/>
    <n v="0"/>
    <n v="0"/>
    <n v="0"/>
    <n v="0"/>
    <n v="0"/>
    <n v="0"/>
  </r>
  <r>
    <x v="0"/>
    <x v="7"/>
    <x v="7"/>
    <x v="7"/>
    <x v="0"/>
    <s v="-"/>
    <d v="2019-09-18T00:00:00"/>
    <x v="1"/>
    <d v="2019-09-01T00:00:00"/>
    <x v="88"/>
    <x v="0"/>
    <s v="1530PRE"/>
    <s v="Q431063"/>
    <m/>
    <x v="807"/>
    <n v="2574"/>
    <m/>
    <x v="3"/>
    <m/>
    <m/>
    <m/>
    <m/>
    <m/>
    <m/>
    <m/>
    <m/>
    <n v="214.5"/>
    <n v="214.5"/>
    <n v="214.5"/>
    <n v="214.5"/>
    <n v="214.5"/>
    <n v="214.5"/>
    <n v="214.5"/>
    <n v="214.5"/>
    <x v="12"/>
    <x v="11"/>
    <x v="11"/>
    <x v="11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214.5"/>
    <x v="13"/>
    <x v="12"/>
    <x v="12"/>
    <x v="12"/>
    <x v="0"/>
    <x v="0"/>
    <x v="0"/>
    <x v="0"/>
    <x v="0"/>
    <x v="0"/>
    <x v="0"/>
    <x v="0"/>
    <n v="-1072.5"/>
    <n v="0"/>
    <n v="0"/>
    <n v="0"/>
    <n v="0"/>
    <n v="0"/>
    <n v="0"/>
    <n v="214.5"/>
    <n v="214.5"/>
    <n v="214.5"/>
    <n v="214.5"/>
    <n v="214.5"/>
    <n v="214.5"/>
    <n v="214.5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2"/>
    <x v="0"/>
    <x v="80"/>
    <x v="85"/>
    <x v="30"/>
    <s v="P90/132"/>
    <d v="2019-08-14T00:00:00"/>
    <x v="5"/>
    <d v="2019-08-01T00:00:00"/>
    <x v="89"/>
    <x v="2"/>
    <s v="7031GO1"/>
    <m/>
    <m/>
    <x v="808"/>
    <n v="2340"/>
    <m/>
    <x v="5"/>
    <m/>
    <m/>
    <m/>
    <m/>
    <m/>
    <n v="2340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2340"/>
    <n v="0"/>
    <n v="0"/>
    <n v="0"/>
    <n v="0"/>
    <n v="0"/>
    <n v="0"/>
    <n v="0"/>
    <n v="0"/>
    <n v="0"/>
  </r>
  <r>
    <x v="0"/>
    <x v="7"/>
    <x v="58"/>
    <x v="59"/>
    <x v="2"/>
    <s v="P90/239"/>
    <m/>
    <x v="0"/>
    <d v="2019-09-01T00:00:00"/>
    <x v="89"/>
    <x v="0"/>
    <s v="1390LD1"/>
    <m/>
    <s v="-"/>
    <x v="809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10"/>
    <x v="3"/>
    <x v="3"/>
    <x v="3"/>
    <m/>
    <d v="2020-01-14T00:00:00"/>
    <x v="0"/>
    <d v="2020-01-01T00:00:00"/>
    <x v="89"/>
    <x v="2"/>
    <s v="1390GO1"/>
    <m/>
    <s v="-"/>
    <x v="810"/>
    <n v="2700"/>
    <m/>
    <x v="3"/>
    <m/>
    <m/>
    <m/>
    <m/>
    <m/>
    <m/>
    <m/>
    <m/>
    <m/>
    <m/>
    <n v="2700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2700"/>
    <n v="0"/>
    <n v="0"/>
    <n v="0"/>
    <n v="0"/>
  </r>
  <r>
    <x v="0"/>
    <x v="1"/>
    <x v="80"/>
    <x v="85"/>
    <x v="30"/>
    <m/>
    <d v="2019-11-05T00:00:00"/>
    <x v="0"/>
    <d v="2019-11-01T00:00:00"/>
    <x v="89"/>
    <x v="2"/>
    <s v="7031GO1"/>
    <m/>
    <s v="-"/>
    <x v="811"/>
    <n v="1620"/>
    <m/>
    <x v="3"/>
    <m/>
    <m/>
    <m/>
    <m/>
    <m/>
    <m/>
    <m/>
    <m/>
    <m/>
    <n v="1620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1620"/>
    <n v="0"/>
    <n v="0"/>
    <n v="0"/>
    <n v="0"/>
    <n v="0"/>
  </r>
  <r>
    <x v="0"/>
    <x v="11"/>
    <x v="3"/>
    <x v="3"/>
    <x v="3"/>
    <m/>
    <d v="2020-03-04T00:00:00"/>
    <x v="0"/>
    <d v="2020-03-01T00:00:00"/>
    <x v="89"/>
    <x v="2"/>
    <s v="1390GO1"/>
    <n v="100355"/>
    <m/>
    <x v="812"/>
    <n v="3240"/>
    <m/>
    <x v="3"/>
    <m/>
    <m/>
    <m/>
    <m/>
    <m/>
    <m/>
    <m/>
    <m/>
    <m/>
    <m/>
    <m/>
    <m/>
    <n v="1620"/>
    <n v="1620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1620"/>
    <n v="1620"/>
    <n v="0"/>
  </r>
  <r>
    <x v="0"/>
    <x v="11"/>
    <x v="3"/>
    <x v="3"/>
    <x v="3"/>
    <m/>
    <d v="2020-03-31T00:00:00"/>
    <x v="0"/>
    <d v="2020-03-01T00:00:00"/>
    <x v="89"/>
    <x v="2"/>
    <s v="1390GO1"/>
    <n v="100362"/>
    <m/>
    <x v="813"/>
    <n v="1080"/>
    <m/>
    <x v="3"/>
    <m/>
    <m/>
    <m/>
    <m/>
    <m/>
    <m/>
    <m/>
    <m/>
    <m/>
    <m/>
    <m/>
    <m/>
    <m/>
    <m/>
    <n v="1080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108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4"/>
    <x v="2"/>
    <x v="2"/>
    <x v="2"/>
    <s v="-"/>
    <d v="2019-05-10T00:00:00"/>
    <x v="1"/>
    <d v="2019-05-01T00:00:00"/>
    <x v="90"/>
    <x v="0"/>
    <s v="1469EN1"/>
    <n v="15656"/>
    <m/>
    <x v="814"/>
    <n v="336"/>
    <m/>
    <x v="0"/>
    <m/>
    <m/>
    <m/>
    <m/>
    <n v="168"/>
    <m/>
    <m/>
    <n v="168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168"/>
    <n v="0"/>
    <n v="0"/>
    <n v="168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11"/>
    <x v="2"/>
    <x v="2"/>
    <x v="2"/>
    <s v="-"/>
    <d v="2020-03-19T00:00:00"/>
    <x v="1"/>
    <d v="2020-03-01T00:00:00"/>
    <x v="91"/>
    <x v="0"/>
    <s v="1469EN1"/>
    <n v="2004938"/>
    <m/>
    <x v="815"/>
    <n v="681.09"/>
    <m/>
    <x v="0"/>
    <m/>
    <m/>
    <m/>
    <m/>
    <m/>
    <n v="681.09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681.09"/>
    <n v="0"/>
    <n v="0"/>
    <n v="0"/>
    <n v="0"/>
    <n v="0"/>
    <n v="0"/>
    <n v="0"/>
    <n v="0"/>
    <n v="0"/>
  </r>
  <r>
    <x v="0"/>
    <x v="11"/>
    <x v="2"/>
    <x v="2"/>
    <x v="2"/>
    <s v="-"/>
    <d v="2020-03-20T00:00:00"/>
    <x v="1"/>
    <d v="2020-03-01T00:00:00"/>
    <x v="91"/>
    <x v="0"/>
    <s v="1469EN1"/>
    <n v="2004939"/>
    <m/>
    <x v="816"/>
    <n v="681.09"/>
    <m/>
    <x v="0"/>
    <m/>
    <m/>
    <m/>
    <m/>
    <m/>
    <m/>
    <m/>
    <m/>
    <m/>
    <n v="681.09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681.09"/>
    <n v="0"/>
    <n v="0"/>
    <n v="0"/>
    <n v="0"/>
    <n v="0"/>
  </r>
  <r>
    <x v="0"/>
    <x v="11"/>
    <x v="2"/>
    <x v="2"/>
    <x v="2"/>
    <s v="-"/>
    <d v="2020-03-20T00:00:00"/>
    <x v="1"/>
    <d v="2020-03-01T00:00:00"/>
    <x v="91"/>
    <x v="0"/>
    <s v="1469EN1"/>
    <n v="2004937"/>
    <m/>
    <x v="817"/>
    <n v="681.09"/>
    <m/>
    <x v="0"/>
    <m/>
    <m/>
    <m/>
    <m/>
    <m/>
    <m/>
    <m/>
    <m/>
    <m/>
    <m/>
    <n v="681.09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681.09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2"/>
    <x v="8"/>
    <x v="55"/>
    <x v="56"/>
    <x v="4"/>
    <s v="-"/>
    <d v="2019-10-21T00:00:00"/>
    <x v="0"/>
    <d v="2019-10-01T00:00:00"/>
    <x v="92"/>
    <x v="3"/>
    <s v="1070GO1"/>
    <n v="13263"/>
    <m/>
    <x v="818"/>
    <n v="148.19999999999999"/>
    <m/>
    <x v="3"/>
    <m/>
    <m/>
    <m/>
    <m/>
    <m/>
    <m/>
    <m/>
    <m/>
    <m/>
    <n v="148.19999999999999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148.19999999999999"/>
    <n v="0"/>
    <n v="0"/>
    <n v="0"/>
    <n v="0"/>
    <n v="0"/>
  </r>
  <r>
    <x v="2"/>
    <x v="8"/>
    <x v="54"/>
    <x v="55"/>
    <x v="25"/>
    <s v="-"/>
    <d v="2019-10-09T00:00:00"/>
    <x v="0"/>
    <d v="2019-10-01T00:00:00"/>
    <x v="92"/>
    <x v="5"/>
    <s v="1071BO1"/>
    <n v="13033"/>
    <m/>
    <x v="819"/>
    <n v="74.099999999999994"/>
    <m/>
    <x v="3"/>
    <m/>
    <m/>
    <m/>
    <m/>
    <m/>
    <m/>
    <m/>
    <m/>
    <m/>
    <n v="74.099999999999994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74.099999999999994"/>
    <n v="0"/>
    <n v="0"/>
    <n v="0"/>
    <n v="0"/>
    <n v="0"/>
  </r>
  <r>
    <x v="2"/>
    <x v="1"/>
    <x v="54"/>
    <x v="55"/>
    <x v="25"/>
    <s v="-"/>
    <d v="2019-11-11T00:00:00"/>
    <x v="0"/>
    <d v="2019-11-01T00:00:00"/>
    <x v="92"/>
    <x v="5"/>
    <s v="1071BO1"/>
    <n v="13546"/>
    <m/>
    <x v="820"/>
    <n v="85.5"/>
    <m/>
    <x v="3"/>
    <m/>
    <m/>
    <m/>
    <m/>
    <m/>
    <m/>
    <m/>
    <m/>
    <m/>
    <m/>
    <n v="85.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85.5"/>
    <n v="0"/>
    <n v="0"/>
    <n v="0"/>
    <n v="0"/>
  </r>
  <r>
    <x v="2"/>
    <x v="10"/>
    <x v="54"/>
    <x v="55"/>
    <x v="25"/>
    <s v="-"/>
    <d v="2020-01-21T00:00:00"/>
    <x v="0"/>
    <d v="2020-01-01T00:00:00"/>
    <x v="92"/>
    <x v="5"/>
    <s v="1071BO1"/>
    <n v="14464"/>
    <m/>
    <x v="821"/>
    <n v="39.9"/>
    <m/>
    <x v="3"/>
    <m/>
    <m/>
    <m/>
    <m/>
    <m/>
    <m/>
    <m/>
    <m/>
    <m/>
    <m/>
    <m/>
    <m/>
    <n v="39.9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39.9"/>
    <n v="0"/>
    <n v="0"/>
  </r>
  <r>
    <x v="2"/>
    <x v="10"/>
    <x v="54"/>
    <x v="55"/>
    <x v="25"/>
    <s v="-"/>
    <d v="2020-01-28T00:00:00"/>
    <x v="0"/>
    <d v="2020-01-01T00:00:00"/>
    <x v="92"/>
    <x v="5"/>
    <s v="1071BO1"/>
    <n v="14569"/>
    <m/>
    <x v="822"/>
    <n v="85.5"/>
    <m/>
    <x v="3"/>
    <m/>
    <m/>
    <m/>
    <m/>
    <m/>
    <m/>
    <m/>
    <m/>
    <m/>
    <m/>
    <m/>
    <m/>
    <n v="85.5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85.5"/>
    <n v="0"/>
    <n v="0"/>
  </r>
  <r>
    <x v="2"/>
    <x v="11"/>
    <x v="54"/>
    <x v="55"/>
    <x v="25"/>
    <s v="-"/>
    <d v="2020-03-10T00:00:00"/>
    <x v="0"/>
    <d v="2020-03-01T00:00:00"/>
    <x v="92"/>
    <x v="5"/>
    <s v="1071BO1"/>
    <n v="15294"/>
    <m/>
    <x v="823"/>
    <n v="183.6"/>
    <m/>
    <x v="3"/>
    <m/>
    <m/>
    <m/>
    <m/>
    <m/>
    <m/>
    <m/>
    <m/>
    <m/>
    <m/>
    <m/>
    <m/>
    <m/>
    <m/>
    <n v="183.6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183.6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26"/>
    <x v="27"/>
    <x v="3"/>
    <s v="P89/528"/>
    <d v="2018-10-10T00:00:00"/>
    <x v="1"/>
    <d v="2019-03-01T00:00:00"/>
    <x v="93"/>
    <x v="2"/>
    <s v="1480GO1"/>
    <m/>
    <s v="-"/>
    <x v="824"/>
    <n v="-35"/>
    <s v="reversal of Accruals Mar-19"/>
    <x v="1"/>
    <m/>
    <s v="FAT"/>
    <n v="-35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35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2"/>
    <x v="1"/>
    <x v="21"/>
    <x v="22"/>
    <x v="15"/>
    <s v="-"/>
    <d v="2019-11-08T00:00:00"/>
    <x v="0"/>
    <d v="2019-11-01T00:00:00"/>
    <x v="94"/>
    <x v="2"/>
    <n v="1493"/>
    <n v="107751"/>
    <m/>
    <x v="825"/>
    <n v="2160"/>
    <m/>
    <x v="3"/>
    <m/>
    <m/>
    <m/>
    <m/>
    <m/>
    <m/>
    <m/>
    <m/>
    <n v="2160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216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81"/>
    <x v="86"/>
    <x v="16"/>
    <s v="-"/>
    <s v="-"/>
    <x v="1"/>
    <s v="Oct-18"/>
    <x v="95"/>
    <x v="2"/>
    <s v="1512INT"/>
    <m/>
    <s v="I89/652"/>
    <x v="826"/>
    <n v="744"/>
    <s v="reverse of PP Mar-19"/>
    <x v="4"/>
    <s v="AGREEM. 1 (Quantity 4)"/>
    <m/>
    <m/>
    <n v="124"/>
    <n v="124"/>
    <n v="124"/>
    <n v="124"/>
    <n v="124"/>
    <n v="124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124"/>
    <n v="124"/>
    <n v="124"/>
    <n v="124"/>
    <n v="124"/>
    <n v="124"/>
    <n v="0"/>
    <n v="0"/>
    <n v="0"/>
    <n v="0"/>
    <n v="0"/>
    <n v="0"/>
  </r>
  <r>
    <x v="0"/>
    <x v="9"/>
    <x v="81"/>
    <x v="86"/>
    <x v="16"/>
    <m/>
    <d v="2019-12-03T00:00:00"/>
    <x v="0"/>
    <d v="2019-12-01T00:00:00"/>
    <x v="95"/>
    <x v="2"/>
    <s v="1512INT"/>
    <n v="11991"/>
    <m/>
    <x v="827"/>
    <n v="1488"/>
    <m/>
    <x v="3"/>
    <m/>
    <m/>
    <m/>
    <m/>
    <m/>
    <m/>
    <m/>
    <m/>
    <m/>
    <n v="124"/>
    <n v="124"/>
    <n v="124"/>
    <n v="124"/>
    <n v="124"/>
    <n v="124"/>
    <n v="124"/>
    <x v="13"/>
    <x v="12"/>
    <x v="12"/>
    <x v="12"/>
    <x v="9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124"/>
    <x v="14"/>
    <x v="13"/>
    <x v="13"/>
    <x v="13"/>
    <x v="10"/>
    <x v="0"/>
    <x v="0"/>
    <x v="0"/>
    <x v="0"/>
    <x v="0"/>
    <x v="0"/>
    <x v="0"/>
    <n v="-744"/>
    <n v="0"/>
    <n v="0"/>
    <n v="0"/>
    <n v="0"/>
    <n v="0"/>
    <n v="0"/>
    <n v="0"/>
    <n v="124"/>
    <n v="124"/>
    <n v="124"/>
    <n v="124"/>
    <n v="124"/>
    <n v="124"/>
  </r>
  <r>
    <x v="0"/>
    <x v="4"/>
    <x v="81"/>
    <x v="86"/>
    <x v="16"/>
    <s v="-"/>
    <d v="2019-05-07T00:00:00"/>
    <x v="1"/>
    <d v="2019-05-01T00:00:00"/>
    <x v="95"/>
    <x v="2"/>
    <s v="1512INT"/>
    <n v="11905"/>
    <m/>
    <x v="828"/>
    <n v="744"/>
    <m/>
    <x v="3"/>
    <s v="AGREEM. 2 (Quantity 2)"/>
    <m/>
    <m/>
    <n v="62"/>
    <n v="62"/>
    <n v="62"/>
    <n v="62"/>
    <n v="62"/>
    <n v="62"/>
    <n v="62"/>
    <n v="62"/>
    <n v="62"/>
    <n v="62"/>
    <n v="62"/>
    <n v="62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62"/>
    <n v="62"/>
    <n v="62"/>
    <n v="62"/>
    <n v="62"/>
    <n v="62"/>
    <n v="62"/>
    <n v="62"/>
    <n v="62"/>
    <n v="62"/>
    <n v="62"/>
    <n v="62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2"/>
    <x v="8"/>
    <x v="40"/>
    <x v="41"/>
    <x v="21"/>
    <s v="-"/>
    <d v="2019-10-21T00:00:00"/>
    <x v="0"/>
    <d v="2019-10-01T00:00:00"/>
    <x v="96"/>
    <x v="4"/>
    <s v="1654INT"/>
    <n v="4559812"/>
    <m/>
    <x v="829"/>
    <n v="170.04"/>
    <m/>
    <x v="3"/>
    <m/>
    <m/>
    <m/>
    <m/>
    <m/>
    <m/>
    <m/>
    <m/>
    <m/>
    <n v="170.04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170.04"/>
    <n v="0"/>
    <n v="0"/>
    <n v="0"/>
    <n v="0"/>
    <n v="0"/>
  </r>
  <r>
    <x v="2"/>
    <x v="1"/>
    <x v="40"/>
    <x v="41"/>
    <x v="21"/>
    <s v="-"/>
    <d v="2019-11-29T00:00:00"/>
    <x v="0"/>
    <d v="2019-11-01T00:00:00"/>
    <x v="96"/>
    <x v="4"/>
    <s v="1654INT"/>
    <n v="100620"/>
    <m/>
    <x v="830"/>
    <n v="260"/>
    <m/>
    <x v="3"/>
    <m/>
    <m/>
    <m/>
    <m/>
    <m/>
    <m/>
    <m/>
    <m/>
    <m/>
    <m/>
    <n v="260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26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2"/>
    <x v="2"/>
    <x v="2"/>
    <s v="-"/>
    <s v="-"/>
    <x v="1"/>
    <d v="2019-03-01T00:00:00"/>
    <x v="97"/>
    <x v="0"/>
    <s v="1469EN1"/>
    <m/>
    <s v="-"/>
    <x v="831"/>
    <n v="-250"/>
    <s v="reversal of Accruals Mar-19"/>
    <x v="1"/>
    <m/>
    <m/>
    <n v="-250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250"/>
    <n v="0"/>
    <n v="0"/>
    <n v="0"/>
    <n v="0"/>
    <n v="0"/>
    <n v="0"/>
    <n v="0"/>
    <n v="0"/>
    <n v="0"/>
    <n v="0"/>
    <n v="0"/>
    <n v="0"/>
  </r>
  <r>
    <x v="0"/>
    <x v="4"/>
    <x v="2"/>
    <x v="2"/>
    <x v="2"/>
    <s v="-"/>
    <d v="2019-05-01T00:00:00"/>
    <x v="1"/>
    <d v="2019-05-01T00:00:00"/>
    <x v="97"/>
    <x v="0"/>
    <s v="1469EN1"/>
    <n v="1"/>
    <s v="-"/>
    <x v="831"/>
    <n v="250"/>
    <m/>
    <x v="3"/>
    <m/>
    <m/>
    <m/>
    <n v="250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50"/>
    <n v="0"/>
    <n v="0"/>
    <n v="0"/>
    <n v="0"/>
    <n v="0"/>
    <n v="0"/>
    <n v="0"/>
    <n v="0"/>
    <n v="0"/>
    <n v="0"/>
    <n v="0"/>
  </r>
  <r>
    <x v="0"/>
    <x v="8"/>
    <x v="2"/>
    <x v="2"/>
    <x v="2"/>
    <s v="-"/>
    <d v="2019-10-21T00:00:00"/>
    <x v="1"/>
    <d v="2019-10-01T00:00:00"/>
    <x v="97"/>
    <x v="0"/>
    <s v="1469EN1"/>
    <n v="2"/>
    <s v="-"/>
    <x v="832"/>
    <n v="250"/>
    <m/>
    <x v="3"/>
    <m/>
    <m/>
    <m/>
    <m/>
    <m/>
    <m/>
    <m/>
    <n v="250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25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82"/>
    <x v="87"/>
    <x v="17"/>
    <s v="-"/>
    <s v="-"/>
    <x v="1"/>
    <d v="2019-02-01T00:00:00"/>
    <x v="98"/>
    <x v="2"/>
    <s v="1510LI1"/>
    <m/>
    <s v="I89/1184"/>
    <x v="833"/>
    <n v="1258.3499999999999"/>
    <s v="reverse of PP Mar-19"/>
    <x v="4"/>
    <m/>
    <m/>
    <m/>
    <n v="114.385833333333"/>
    <n v="114.39583333333333"/>
    <n v="114.39583333333333"/>
    <n v="114.39583333333333"/>
    <n v="114.39583333333333"/>
    <n v="114.39583333333333"/>
    <n v="114.39583333333333"/>
    <n v="114.39583333333333"/>
    <n v="114.39583333333333"/>
    <n v="114.39583333333333"/>
    <n v="114.4"/>
    <m/>
    <m/>
    <x v="0"/>
    <x v="0"/>
    <x v="0"/>
    <x v="0"/>
    <x v="0"/>
    <x v="0"/>
    <x v="0"/>
    <x v="0"/>
    <x v="0"/>
    <x v="0"/>
    <x v="0"/>
    <n v="-1.6666666667788377E-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n v="119.34916666666668"/>
    <x v="0"/>
    <x v="0"/>
    <x v="0"/>
    <x v="0"/>
    <x v="0"/>
    <x v="0"/>
    <x v="0"/>
    <x v="0"/>
    <x v="0"/>
    <x v="0"/>
    <x v="0"/>
    <x v="0"/>
    <x v="0"/>
    <n v="119.34916666666668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114.385833333333"/>
    <n v="114.39583333333333"/>
    <n v="114.39583333333333"/>
    <n v="114.39583333333333"/>
    <n v="114.39583333333333"/>
    <n v="114.39583333333333"/>
    <n v="114.39583333333333"/>
    <n v="114.39583333333333"/>
    <n v="114.39583333333333"/>
    <n v="114.39583333333333"/>
    <n v="114.4"/>
    <n v="119.34916666666668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9"/>
    <x v="3"/>
    <x v="3"/>
    <x v="3"/>
    <s v="-"/>
    <d v="2019-12-31T00:00:00"/>
    <x v="1"/>
    <d v="2019-12-01T00:00:00"/>
    <x v="99"/>
    <x v="2"/>
    <s v="1390GO1"/>
    <s v="DSINV00186400"/>
    <m/>
    <x v="834"/>
    <n v="2568.38"/>
    <m/>
    <x v="3"/>
    <m/>
    <m/>
    <m/>
    <m/>
    <m/>
    <m/>
    <m/>
    <m/>
    <m/>
    <m/>
    <m/>
    <m/>
    <n v="214.03166666666667"/>
    <n v="214.03166666666667"/>
    <n v="214.03166666666667"/>
    <n v="214.03166666666667"/>
    <x v="14"/>
    <x v="13"/>
    <x v="13"/>
    <x v="13"/>
    <x v="10"/>
    <x v="8"/>
    <x v="6"/>
    <x v="5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214.03166666666667"/>
    <x v="15"/>
    <x v="14"/>
    <x v="14"/>
    <x v="14"/>
    <x v="11"/>
    <x v="9"/>
    <x v="7"/>
    <x v="6"/>
    <x v="0"/>
    <x v="0"/>
    <x v="0"/>
    <x v="0"/>
    <n v="-1926.2850000000003"/>
    <n v="0"/>
    <n v="0"/>
    <n v="0"/>
    <n v="0"/>
    <n v="0"/>
    <n v="0"/>
    <n v="0"/>
    <n v="0"/>
    <n v="0"/>
    <n v="0"/>
    <n v="214.03166666666667"/>
    <n v="214.03166666666667"/>
    <n v="214.03166666666667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4"/>
    <x v="1"/>
    <x v="83"/>
    <x v="88"/>
    <x v="16"/>
    <m/>
    <d v="2019-11-27T00:00:00"/>
    <x v="0"/>
    <d v="2019-11-01T00:00:00"/>
    <x v="100"/>
    <x v="2"/>
    <s v="1021EN1"/>
    <n v="61017"/>
    <m/>
    <x v="835"/>
    <n v="-430.56"/>
    <m/>
    <x v="3"/>
    <m/>
    <m/>
    <n v="-430.56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430.56"/>
    <n v="0"/>
    <n v="0"/>
    <n v="0"/>
    <n v="0"/>
    <n v="0"/>
    <n v="0"/>
    <n v="0"/>
    <n v="0"/>
    <n v="0"/>
    <n v="0"/>
    <n v="0"/>
    <n v="0"/>
  </r>
  <r>
    <x v="2"/>
    <x v="8"/>
    <x v="83"/>
    <x v="88"/>
    <x v="16"/>
    <m/>
    <d v="2019-10-07T00:00:00"/>
    <x v="1"/>
    <d v="2019-10-01T00:00:00"/>
    <x v="100"/>
    <x v="2"/>
    <s v="1021EN1"/>
    <n v="65464"/>
    <m/>
    <x v="836"/>
    <n v="633.6"/>
    <m/>
    <x v="3"/>
    <m/>
    <m/>
    <m/>
    <m/>
    <m/>
    <m/>
    <m/>
    <m/>
    <m/>
    <n v="52.800000000000004"/>
    <n v="52.800000000000004"/>
    <n v="52.800000000000004"/>
    <n v="52.800000000000004"/>
    <n v="52.800000000000004"/>
    <n v="52.800000000000004"/>
    <n v="52.800000000000004"/>
    <x v="15"/>
    <x v="14"/>
    <x v="14"/>
    <x v="14"/>
    <x v="11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52.800000000000004"/>
    <x v="16"/>
    <x v="15"/>
    <x v="15"/>
    <x v="15"/>
    <x v="12"/>
    <x v="0"/>
    <x v="0"/>
    <x v="0"/>
    <x v="0"/>
    <x v="0"/>
    <x v="0"/>
    <x v="0"/>
    <n v="-316.8"/>
    <n v="0"/>
    <n v="0"/>
    <n v="0"/>
    <n v="0"/>
    <n v="0"/>
    <n v="0"/>
    <n v="0"/>
    <n v="52.800000000000004"/>
    <n v="52.800000000000004"/>
    <n v="52.800000000000004"/>
    <n v="52.800000000000004"/>
    <n v="52.800000000000004"/>
    <n v="52.800000000000004"/>
  </r>
  <r>
    <x v="5"/>
    <x v="8"/>
    <x v="83"/>
    <x v="88"/>
    <x v="16"/>
    <m/>
    <d v="2019-08-29T00:00:00"/>
    <x v="0"/>
    <d v="2019-10-01T00:00:00"/>
    <x v="100"/>
    <x v="2"/>
    <s v="1021EN1"/>
    <n v="64667"/>
    <m/>
    <x v="837"/>
    <n v="1900.8"/>
    <m/>
    <x v="3"/>
    <m/>
    <m/>
    <m/>
    <m/>
    <m/>
    <m/>
    <m/>
    <m/>
    <m/>
    <n v="158.4"/>
    <n v="158.4"/>
    <n v="158.4"/>
    <n v="158.4"/>
    <n v="158.4"/>
    <n v="158.4"/>
    <n v="158.4"/>
    <x v="16"/>
    <x v="15"/>
    <x v="15"/>
    <x v="15"/>
    <x v="12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158.4"/>
    <x v="17"/>
    <x v="16"/>
    <x v="16"/>
    <x v="16"/>
    <x v="13"/>
    <x v="0"/>
    <x v="0"/>
    <x v="0"/>
    <x v="0"/>
    <x v="0"/>
    <x v="0"/>
    <x v="0"/>
    <n v="-950.4"/>
    <n v="0"/>
    <n v="0"/>
    <n v="0"/>
    <n v="0"/>
    <n v="0"/>
    <n v="0"/>
    <n v="0"/>
    <n v="158.4"/>
    <n v="158.4"/>
    <n v="158.4"/>
    <n v="158.4"/>
    <n v="158.4"/>
    <n v="158.4"/>
  </r>
  <r>
    <x v="2"/>
    <x v="5"/>
    <x v="83"/>
    <x v="88"/>
    <x v="16"/>
    <s v="P78/068"/>
    <d v="2019-06-06T00:00:00"/>
    <x v="1"/>
    <d v="2019-06-01T00:00:00"/>
    <x v="100"/>
    <x v="2"/>
    <s v="1021EN1"/>
    <n v="63027"/>
    <m/>
    <x v="838"/>
    <n v="2019.6"/>
    <s v="Run rate is 1K per month but we normally receive it in different amounts; keep an aye as the PO will run out soon"/>
    <x v="10"/>
    <m/>
    <m/>
    <m/>
    <n v="673.19999999999993"/>
    <n v="673.19999999999993"/>
    <n v="673.19999999999993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673.19999999999993"/>
    <n v="673.19999999999993"/>
    <n v="673.19999999999993"/>
    <n v="0"/>
    <n v="0"/>
    <n v="0"/>
    <n v="0"/>
    <n v="0"/>
    <n v="0"/>
    <n v="0"/>
    <n v="0"/>
    <n v="0"/>
  </r>
  <r>
    <x v="6"/>
    <x v="8"/>
    <x v="83"/>
    <x v="88"/>
    <x v="16"/>
    <m/>
    <d v="2019-09-05T00:00:00"/>
    <x v="0"/>
    <d v="2019-10-01T00:00:00"/>
    <x v="100"/>
    <x v="2"/>
    <s v="1021EN1"/>
    <n v="64866"/>
    <m/>
    <x v="839"/>
    <n v="2019.6"/>
    <m/>
    <x v="3"/>
    <m/>
    <m/>
    <m/>
    <m/>
    <m/>
    <m/>
    <n v="673.19999999999993"/>
    <n v="673.19999999999993"/>
    <n v="673.19999999999993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673.19999999999993"/>
    <n v="673.19999999999993"/>
    <n v="673.19999999999993"/>
    <n v="0"/>
    <n v="0"/>
    <n v="0"/>
    <n v="0"/>
    <n v="0"/>
    <n v="0"/>
  </r>
  <r>
    <x v="0"/>
    <x v="9"/>
    <x v="83"/>
    <x v="88"/>
    <x v="16"/>
    <m/>
    <d v="2019-12-05T00:00:00"/>
    <x v="0"/>
    <d v="2019-12-01T00:00:00"/>
    <x v="100"/>
    <x v="2"/>
    <s v="1021EN1"/>
    <n v="66696"/>
    <m/>
    <x v="840"/>
    <n v="2019.6"/>
    <m/>
    <x v="3"/>
    <m/>
    <m/>
    <m/>
    <m/>
    <m/>
    <m/>
    <m/>
    <m/>
    <m/>
    <n v="673.19999999999993"/>
    <n v="673.19999999999993"/>
    <n v="673.19999999999993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673.19999999999993"/>
    <n v="673.19999999999993"/>
    <n v="673.19999999999993"/>
    <n v="0"/>
    <n v="0"/>
    <n v="0"/>
  </r>
  <r>
    <x v="4"/>
    <x v="11"/>
    <x v="83"/>
    <x v="88"/>
    <x v="16"/>
    <m/>
    <d v="2020-03-20T00:00:00"/>
    <x v="0"/>
    <d v="2020-03-01T00:00:00"/>
    <x v="100"/>
    <x v="2"/>
    <s v="1021EN1"/>
    <n v="68447"/>
    <m/>
    <x v="841"/>
    <n v="2019.6"/>
    <m/>
    <x v="3"/>
    <m/>
    <m/>
    <m/>
    <m/>
    <m/>
    <m/>
    <m/>
    <m/>
    <m/>
    <m/>
    <m/>
    <m/>
    <n v="673.19999999999993"/>
    <n v="673.19999999999993"/>
    <n v="673.19999999999993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673.19999999999993"/>
    <n v="673.19999999999993"/>
    <n v="673.19999999999993"/>
  </r>
  <r>
    <x v="7"/>
    <x v="7"/>
    <x v="83"/>
    <x v="88"/>
    <x v="16"/>
    <s v="I90/250"/>
    <d v="2019-07-25T00:00:00"/>
    <x v="0"/>
    <d v="2019-08-01T00:00:00"/>
    <x v="100"/>
    <x v="2"/>
    <s v="1021EN1"/>
    <n v="61619"/>
    <m/>
    <x v="842"/>
    <n v="277.2"/>
    <m/>
    <x v="3"/>
    <m/>
    <m/>
    <n v="277.2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277.2"/>
    <n v="0"/>
    <n v="0"/>
    <n v="0"/>
    <n v="0"/>
    <n v="0"/>
    <n v="0"/>
    <n v="0"/>
    <n v="0"/>
    <n v="0"/>
    <n v="0"/>
    <n v="0"/>
    <n v="0"/>
  </r>
  <r>
    <x v="6"/>
    <x v="6"/>
    <x v="83"/>
    <x v="88"/>
    <x v="16"/>
    <s v="I90/248"/>
    <d v="2019-07-25T00:00:00"/>
    <x v="0"/>
    <d v="2019-08-01T00:00:00"/>
    <x v="100"/>
    <x v="2"/>
    <s v="1021EN1"/>
    <n v="63463"/>
    <m/>
    <x v="843"/>
    <n v="277.2"/>
    <m/>
    <x v="3"/>
    <m/>
    <m/>
    <m/>
    <n v="92.399999999999991"/>
    <n v="92.399999999999991"/>
    <n v="92.399999999999991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92.399999999999991"/>
    <n v="92.399999999999991"/>
    <n v="92.399999999999991"/>
    <n v="0"/>
    <n v="0"/>
    <n v="0"/>
    <n v="0"/>
    <n v="0"/>
    <n v="0"/>
    <n v="0"/>
    <n v="0"/>
    <n v="0"/>
  </r>
  <r>
    <x v="4"/>
    <x v="8"/>
    <x v="83"/>
    <x v="88"/>
    <x v="16"/>
    <s v="I90/188"/>
    <d v="2019-08-09T00:00:00"/>
    <x v="0"/>
    <d v="2019-08-01T00:00:00"/>
    <x v="100"/>
    <x v="2"/>
    <s v="1021EN1"/>
    <n v="63341"/>
    <m/>
    <x v="844"/>
    <n v="39.6"/>
    <m/>
    <x v="3"/>
    <m/>
    <m/>
    <m/>
    <n v="13.200000000000001"/>
    <n v="13.200000000000001"/>
    <n v="13.200000000000001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13.200000000000001"/>
    <n v="13.200000000000001"/>
    <n v="13.200000000000001"/>
    <n v="0"/>
    <n v="0"/>
    <n v="0"/>
    <n v="0"/>
    <n v="0"/>
    <n v="0"/>
    <n v="0"/>
    <n v="0"/>
    <n v="0"/>
  </r>
  <r>
    <x v="5"/>
    <x v="0"/>
    <x v="83"/>
    <x v="88"/>
    <x v="16"/>
    <s v="I90/249"/>
    <d v="2019-07-25T00:00:00"/>
    <x v="0"/>
    <d v="2019-08-01T00:00:00"/>
    <x v="100"/>
    <x v="2"/>
    <s v="1021EN1"/>
    <n v="59671"/>
    <m/>
    <x v="845"/>
    <n v="277.2"/>
    <m/>
    <x v="3"/>
    <m/>
    <m/>
    <m/>
    <m/>
    <m/>
    <m/>
    <n v="92.399999999999991"/>
    <n v="92.399999999999991"/>
    <n v="92.399999999999991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92.399999999999991"/>
    <n v="92.399999999999991"/>
    <n v="92.399999999999991"/>
    <n v="0"/>
    <n v="0"/>
    <n v="0"/>
    <n v="0"/>
    <n v="0"/>
    <n v="0"/>
  </r>
  <r>
    <x v="7"/>
    <x v="8"/>
    <x v="83"/>
    <x v="88"/>
    <x v="16"/>
    <m/>
    <d v="2019-09-30T00:00:00"/>
    <x v="0"/>
    <d v="2019-10-01T00:00:00"/>
    <x v="100"/>
    <x v="2"/>
    <s v="1021EN1"/>
    <n v="65260"/>
    <m/>
    <x v="846"/>
    <n v="277.2"/>
    <m/>
    <x v="3"/>
    <m/>
    <m/>
    <m/>
    <m/>
    <m/>
    <m/>
    <m/>
    <m/>
    <m/>
    <n v="69.3"/>
    <n v="69.3"/>
    <n v="69.3"/>
    <n v="69.3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69.3"/>
    <n v="69.3"/>
    <n v="69.3"/>
    <n v="69.3"/>
    <n v="0"/>
    <n v="0"/>
  </r>
  <r>
    <x v="4"/>
    <x v="8"/>
    <x v="83"/>
    <x v="88"/>
    <x v="16"/>
    <m/>
    <d v="2019-09-26T00:00:00"/>
    <x v="0"/>
    <d v="2019-10-01T00:00:00"/>
    <x v="100"/>
    <x v="2"/>
    <s v="1021EN1"/>
    <n v="65160"/>
    <m/>
    <x v="847"/>
    <n v="39.6"/>
    <m/>
    <x v="3"/>
    <m/>
    <m/>
    <m/>
    <m/>
    <m/>
    <m/>
    <m/>
    <m/>
    <m/>
    <n v="9.9"/>
    <n v="9.9"/>
    <n v="9.9"/>
    <n v="9.9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9.9"/>
    <n v="9.9"/>
    <n v="9.9"/>
    <n v="9.9"/>
    <n v="0"/>
    <n v="0"/>
  </r>
  <r>
    <x v="7"/>
    <x v="10"/>
    <x v="83"/>
    <x v="88"/>
    <x v="16"/>
    <m/>
    <d v="2020-01-22T00:00:00"/>
    <x v="0"/>
    <d v="2020-01-01T00:00:00"/>
    <x v="100"/>
    <x v="2"/>
    <s v="1021EN1"/>
    <n v="66999"/>
    <m/>
    <x v="848"/>
    <n v="39.6"/>
    <m/>
    <x v="3"/>
    <m/>
    <m/>
    <m/>
    <m/>
    <m/>
    <m/>
    <m/>
    <m/>
    <m/>
    <m/>
    <m/>
    <m/>
    <m/>
    <n v="9.9"/>
    <n v="9.9"/>
    <n v="9.9"/>
    <x v="17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9.9"/>
    <x v="18"/>
    <x v="0"/>
    <x v="0"/>
    <x v="0"/>
    <x v="0"/>
    <x v="0"/>
    <x v="0"/>
    <x v="0"/>
    <x v="0"/>
    <x v="0"/>
    <x v="0"/>
    <x v="0"/>
    <n v="-19.8"/>
    <n v="0"/>
    <n v="0"/>
    <n v="0"/>
    <n v="0"/>
    <n v="0"/>
    <n v="0"/>
    <n v="0"/>
    <n v="0"/>
    <n v="0"/>
    <n v="0"/>
    <n v="0"/>
    <n v="9.9"/>
    <n v="9.9"/>
  </r>
  <r>
    <x v="4"/>
    <x v="10"/>
    <x v="83"/>
    <x v="88"/>
    <x v="16"/>
    <m/>
    <d v="2020-01-22T00:00:00"/>
    <x v="0"/>
    <d v="2020-01-01T00:00:00"/>
    <x v="100"/>
    <x v="2"/>
    <s v="1021EN1"/>
    <n v="67066"/>
    <m/>
    <x v="849"/>
    <n v="277.2"/>
    <m/>
    <x v="3"/>
    <m/>
    <m/>
    <m/>
    <m/>
    <m/>
    <m/>
    <m/>
    <m/>
    <m/>
    <m/>
    <m/>
    <m/>
    <m/>
    <n v="69.3"/>
    <n v="69.3"/>
    <n v="69.3"/>
    <x v="18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69.3"/>
    <x v="19"/>
    <x v="0"/>
    <x v="0"/>
    <x v="0"/>
    <x v="0"/>
    <x v="0"/>
    <x v="0"/>
    <x v="0"/>
    <x v="0"/>
    <x v="0"/>
    <x v="0"/>
    <x v="0"/>
    <n v="-138.6"/>
    <n v="0"/>
    <n v="0"/>
    <n v="0"/>
    <n v="0"/>
    <n v="0"/>
    <n v="0"/>
    <n v="0"/>
    <n v="0"/>
    <n v="0"/>
    <n v="0"/>
    <n v="0"/>
    <n v="69.3"/>
    <n v="69.3"/>
  </r>
  <r>
    <x v="4"/>
    <x v="11"/>
    <x v="83"/>
    <x v="88"/>
    <x v="16"/>
    <m/>
    <d v="2020-03-31T00:00:00"/>
    <x v="0"/>
    <d v="2020-03-01T00:00:00"/>
    <x v="100"/>
    <x v="2"/>
    <s v="1021EN1"/>
    <n v="68730"/>
    <m/>
    <x v="850"/>
    <n v="39.6"/>
    <m/>
    <x v="3"/>
    <m/>
    <m/>
    <m/>
    <m/>
    <m/>
    <m/>
    <m/>
    <m/>
    <m/>
    <m/>
    <m/>
    <m/>
    <m/>
    <m/>
    <m/>
    <m/>
    <x v="0"/>
    <x v="16"/>
    <x v="16"/>
    <x v="16"/>
    <x v="13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17"/>
    <x v="17"/>
    <x v="17"/>
    <x v="14"/>
    <x v="0"/>
    <x v="0"/>
    <x v="0"/>
    <x v="0"/>
    <x v="0"/>
    <x v="0"/>
    <x v="0"/>
    <n v="-39.6"/>
    <n v="0"/>
    <n v="0"/>
    <n v="0"/>
    <n v="0"/>
    <n v="0"/>
    <n v="0"/>
    <n v="0"/>
    <n v="0"/>
    <n v="0"/>
    <n v="0"/>
    <n v="0"/>
    <n v="0"/>
    <n v="0"/>
  </r>
  <r>
    <x v="4"/>
    <x v="11"/>
    <x v="83"/>
    <x v="88"/>
    <x v="16"/>
    <m/>
    <d v="2020-03-31T00:00:00"/>
    <x v="0"/>
    <d v="2020-03-01T00:00:00"/>
    <x v="100"/>
    <x v="2"/>
    <s v="1021EN1"/>
    <n v="68801"/>
    <m/>
    <x v="849"/>
    <n v="277.2"/>
    <m/>
    <x v="3"/>
    <m/>
    <m/>
    <m/>
    <m/>
    <m/>
    <m/>
    <m/>
    <m/>
    <m/>
    <m/>
    <m/>
    <m/>
    <m/>
    <m/>
    <m/>
    <m/>
    <x v="0"/>
    <x v="17"/>
    <x v="17"/>
    <x v="17"/>
    <x v="14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18"/>
    <x v="18"/>
    <x v="18"/>
    <x v="15"/>
    <x v="0"/>
    <x v="0"/>
    <x v="0"/>
    <x v="0"/>
    <x v="0"/>
    <x v="0"/>
    <x v="0"/>
    <n v="-277.2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14"/>
    <x v="14"/>
    <x v="8"/>
    <s v="-"/>
    <s v="-"/>
    <x v="1"/>
    <s v="Jun-18"/>
    <x v="101"/>
    <x v="2"/>
    <s v="1120GO1"/>
    <m/>
    <s v="I89/254"/>
    <x v="851"/>
    <n v="459"/>
    <s v="recode to 1120GO"/>
    <x v="4"/>
    <m/>
    <m/>
    <m/>
    <n v="153"/>
    <n v="153"/>
    <n v="153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153"/>
    <n v="153"/>
    <n v="153"/>
    <n v="0"/>
    <n v="0"/>
    <n v="0"/>
    <n v="0"/>
    <n v="0"/>
    <n v="0"/>
    <n v="0"/>
    <n v="0"/>
    <n v="0"/>
  </r>
  <r>
    <x v="0"/>
    <x v="5"/>
    <x v="14"/>
    <x v="14"/>
    <x v="8"/>
    <s v="-"/>
    <d v="2019-06-14T00:00:00"/>
    <x v="0"/>
    <d v="2019-06-01T00:00:00"/>
    <x v="102"/>
    <x v="2"/>
    <s v="1120GO1"/>
    <s v="I009835379"/>
    <m/>
    <x v="852"/>
    <n v="1891.2"/>
    <s v="recode to 1120GO"/>
    <x v="3"/>
    <m/>
    <m/>
    <m/>
    <m/>
    <m/>
    <m/>
    <n v="157.6"/>
    <n v="157.6"/>
    <n v="157.6"/>
    <n v="157.6"/>
    <n v="157.6"/>
    <n v="157.6"/>
    <n v="157.6"/>
    <n v="157.6"/>
    <n v="157.6"/>
    <n v="157.6"/>
    <x v="19"/>
    <x v="18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157.6"/>
    <x v="20"/>
    <x v="19"/>
    <x v="0"/>
    <x v="0"/>
    <x v="0"/>
    <x v="0"/>
    <x v="0"/>
    <x v="0"/>
    <x v="0"/>
    <x v="0"/>
    <x v="0"/>
    <x v="0"/>
    <n v="-472.79999999999995"/>
    <n v="0"/>
    <n v="0"/>
    <n v="0"/>
    <n v="0"/>
    <n v="157.6"/>
    <n v="157.6"/>
    <n v="157.6"/>
    <n v="157.6"/>
    <n v="157.6"/>
    <n v="157.6"/>
    <n v="157.6"/>
    <n v="157.6"/>
    <n v="157.6"/>
  </r>
  <r>
    <x v="0"/>
    <x v="5"/>
    <x v="14"/>
    <x v="14"/>
    <x v="8"/>
    <s v="-"/>
    <d v="2018-06-21T00:00:00"/>
    <x v="0"/>
    <d v="2019-06-01T00:00:00"/>
    <x v="102"/>
    <x v="2"/>
    <s v="1120GO1"/>
    <s v="I009843786"/>
    <m/>
    <x v="853"/>
    <n v="979.2"/>
    <s v="recode to 1120GO"/>
    <x v="3"/>
    <m/>
    <m/>
    <m/>
    <m/>
    <m/>
    <m/>
    <n v="81.600000000000009"/>
    <n v="81.600000000000009"/>
    <n v="81.600000000000009"/>
    <n v="81.600000000000009"/>
    <n v="81.600000000000009"/>
    <n v="81.600000000000009"/>
    <n v="81.600000000000009"/>
    <n v="81.600000000000009"/>
    <n v="81.600000000000009"/>
    <n v="81.600000000000009"/>
    <x v="20"/>
    <x v="19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81.600000000000009"/>
    <x v="21"/>
    <x v="20"/>
    <x v="0"/>
    <x v="0"/>
    <x v="0"/>
    <x v="0"/>
    <x v="0"/>
    <x v="0"/>
    <x v="0"/>
    <x v="0"/>
    <x v="0"/>
    <x v="0"/>
    <n v="-244.8"/>
    <n v="0"/>
    <n v="0"/>
    <n v="0"/>
    <n v="0"/>
    <n v="81.600000000000009"/>
    <n v="81.600000000000009"/>
    <n v="81.600000000000009"/>
    <n v="81.600000000000009"/>
    <n v="81.600000000000009"/>
    <n v="81.600000000000009"/>
    <n v="81.600000000000009"/>
    <n v="81.600000000000009"/>
    <n v="81.600000000000009"/>
  </r>
  <r>
    <x v="0"/>
    <x v="3"/>
    <x v="11"/>
    <x v="11"/>
    <x v="9"/>
    <s v="-"/>
    <d v="2019-04-15T00:00:00"/>
    <x v="0"/>
    <d v="2019-04-01T00:00:00"/>
    <x v="102"/>
    <x v="2"/>
    <s v="1230GO1"/>
    <s v="I009799264"/>
    <m/>
    <x v="854"/>
    <n v="42.6"/>
    <m/>
    <x v="3"/>
    <m/>
    <m/>
    <m/>
    <n v="42.6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42.6"/>
    <n v="0"/>
    <n v="0"/>
    <n v="0"/>
    <n v="0"/>
    <n v="0"/>
    <n v="0"/>
    <n v="0"/>
    <n v="0"/>
    <n v="0"/>
    <n v="0"/>
    <n v="0"/>
  </r>
  <r>
    <x v="0"/>
    <x v="7"/>
    <x v="11"/>
    <x v="11"/>
    <x v="9"/>
    <s v="-"/>
    <d v="2019-09-05T00:00:00"/>
    <x v="0"/>
    <d v="2019-09-01T00:00:00"/>
    <x v="102"/>
    <x v="2"/>
    <s v="1230GO1"/>
    <s v="I009876423"/>
    <m/>
    <x v="855"/>
    <n v="103.62"/>
    <m/>
    <x v="3"/>
    <m/>
    <m/>
    <m/>
    <m/>
    <m/>
    <m/>
    <m/>
    <n v="103.62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103.62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8"/>
    <x v="2"/>
    <x v="2"/>
    <x v="2"/>
    <s v="P90/246"/>
    <d v="2019-10-03T00:00:00"/>
    <x v="4"/>
    <d v="2019-09-01T00:00:00"/>
    <x v="103"/>
    <x v="0"/>
    <s v="1469EN1"/>
    <m/>
    <m/>
    <x v="856"/>
    <n v="2160"/>
    <m/>
    <x v="3"/>
    <m/>
    <m/>
    <m/>
    <m/>
    <m/>
    <m/>
    <m/>
    <m/>
    <n v="2160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n v="2160"/>
    <x v="0"/>
    <x v="0"/>
    <x v="0"/>
    <x v="0"/>
    <x v="0"/>
    <x v="0"/>
    <x v="0"/>
    <x v="0"/>
    <x v="0"/>
    <x v="0"/>
    <x v="0"/>
    <x v="0"/>
    <x v="0"/>
    <n v="216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2160"/>
    <n v="0"/>
    <n v="0"/>
    <n v="0"/>
    <n v="0"/>
    <n v="0"/>
    <n v="216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12"/>
    <x v="12"/>
    <x v="6"/>
    <s v="-"/>
    <s v="-"/>
    <x v="1"/>
    <n v="43132"/>
    <x v="104"/>
    <x v="4"/>
    <s v="1461EN1"/>
    <m/>
    <m/>
    <x v="857"/>
    <n v="-299.93"/>
    <s v="reversal of Accruals Mar-19"/>
    <x v="1"/>
    <m/>
    <s v="Released in Jan-20. Items purchased Web claim Feb 17"/>
    <n v="-299.93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299.93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4"/>
    <x v="11"/>
    <x v="3"/>
    <x v="3"/>
    <x v="3"/>
    <m/>
    <d v="2020-03-17T00:00:00"/>
    <x v="0"/>
    <n v="43891"/>
    <x v="105"/>
    <x v="2"/>
    <s v="1390GO1"/>
    <s v="695/subs"/>
    <m/>
    <x v="858"/>
    <n v="195"/>
    <m/>
    <x v="3"/>
    <m/>
    <m/>
    <m/>
    <m/>
    <m/>
    <m/>
    <m/>
    <m/>
    <m/>
    <m/>
    <m/>
    <m/>
    <n v="16.25"/>
    <n v="16.25"/>
    <n v="16.25"/>
    <n v="16.25"/>
    <x v="21"/>
    <x v="20"/>
    <x v="18"/>
    <x v="18"/>
    <x v="15"/>
    <x v="9"/>
    <x v="7"/>
    <x v="6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16.25"/>
    <x v="22"/>
    <x v="21"/>
    <x v="19"/>
    <x v="19"/>
    <x v="16"/>
    <x v="10"/>
    <x v="8"/>
    <x v="7"/>
    <x v="0"/>
    <x v="0"/>
    <x v="0"/>
    <x v="0"/>
    <n v="-146.25"/>
    <n v="0"/>
    <n v="0"/>
    <n v="0"/>
    <n v="0"/>
    <n v="0"/>
    <n v="0"/>
    <n v="0"/>
    <n v="0"/>
    <n v="0"/>
    <n v="0"/>
    <n v="16.25"/>
    <n v="16.25"/>
    <n v="16.25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18"/>
    <x v="19"/>
    <x v="9"/>
    <s v="-"/>
    <s v="-"/>
    <x v="1"/>
    <d v="2019-03-01T00:00:00"/>
    <x v="106"/>
    <x v="2"/>
    <s v="1250GO1"/>
    <m/>
    <s v="-"/>
    <x v="859"/>
    <n v="-926.38"/>
    <s v="reversal of Accruals Mar-19"/>
    <x v="1"/>
    <s v="Receivced in Jul-19 ref"/>
    <m/>
    <n v="-926.38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926.38"/>
    <n v="0"/>
    <n v="0"/>
    <n v="0"/>
    <n v="0"/>
    <n v="0"/>
    <n v="0"/>
    <n v="0"/>
    <n v="0"/>
    <n v="0"/>
    <n v="0"/>
    <n v="0"/>
    <n v="0"/>
  </r>
  <r>
    <x v="2"/>
    <x v="5"/>
    <x v="18"/>
    <x v="19"/>
    <x v="9"/>
    <s v="-"/>
    <d v="2019-07-11T00:00:00"/>
    <x v="1"/>
    <d v="2019-07-01T00:00:00"/>
    <x v="107"/>
    <x v="2"/>
    <s v="1250GO1"/>
    <s v="S01505876"/>
    <m/>
    <x v="860"/>
    <n v="861.6"/>
    <m/>
    <x v="3"/>
    <m/>
    <m/>
    <n v="861.6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861.6"/>
    <n v="0"/>
    <n v="0"/>
    <n v="0"/>
    <n v="0"/>
    <n v="0"/>
    <n v="0"/>
    <n v="0"/>
    <n v="0"/>
    <n v="0"/>
    <n v="0"/>
    <n v="0"/>
    <n v="0"/>
  </r>
  <r>
    <x v="6"/>
    <x v="6"/>
    <x v="18"/>
    <x v="19"/>
    <x v="9"/>
    <s v="-"/>
    <d v="2019-07-11T00:00:00"/>
    <x v="1"/>
    <d v="2019-07-01T00:00:00"/>
    <x v="107"/>
    <x v="2"/>
    <s v="1250GO1"/>
    <s v="S01505076"/>
    <m/>
    <x v="861"/>
    <n v="250.06"/>
    <m/>
    <x v="3"/>
    <m/>
    <m/>
    <n v="250.06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250.06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4"/>
    <x v="8"/>
    <x v="21"/>
    <x v="22"/>
    <x v="15"/>
    <m/>
    <d v="2019-10-09T00:00:00"/>
    <x v="0"/>
    <d v="2019-10-01T00:00:00"/>
    <x v="108"/>
    <x v="2"/>
    <n v="1493"/>
    <n v="184205"/>
    <m/>
    <x v="862"/>
    <n v="2400"/>
    <m/>
    <x v="3"/>
    <m/>
    <m/>
    <m/>
    <m/>
    <m/>
    <m/>
    <m/>
    <n v="2400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240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14"/>
    <x v="14"/>
    <x v="8"/>
    <s v="-"/>
    <s v="-"/>
    <x v="1"/>
    <s v="Feb-19"/>
    <x v="109"/>
    <x v="2"/>
    <s v="1120GO1"/>
    <m/>
    <s v="I89/1171"/>
    <x v="863"/>
    <n v="1344.05"/>
    <s v="reverse of PP Mar-19"/>
    <x v="4"/>
    <m/>
    <m/>
    <m/>
    <n v="1344.05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1344.05"/>
    <n v="0"/>
    <n v="0"/>
    <n v="0"/>
    <n v="0"/>
    <n v="0"/>
    <n v="0"/>
    <n v="0"/>
    <n v="0"/>
    <n v="0"/>
    <n v="0"/>
    <n v="0"/>
  </r>
  <r>
    <x v="0"/>
    <x v="4"/>
    <x v="14"/>
    <x v="14"/>
    <x v="8"/>
    <s v="-"/>
    <d v="2019-05-16T00:00:00"/>
    <x v="1"/>
    <d v="2019-05-01T00:00:00"/>
    <x v="109"/>
    <x v="2"/>
    <s v="1120GO1"/>
    <s v="INV-134048"/>
    <m/>
    <x v="864"/>
    <n v="3993.62"/>
    <m/>
    <x v="3"/>
    <m/>
    <m/>
    <m/>
    <m/>
    <n v="1331.2066666666667"/>
    <n v="1331.2066666666667"/>
    <n v="1331.2066666666667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1331.2066666666667"/>
    <n v="1331.2066666666667"/>
    <n v="1331.2066666666667"/>
    <n v="0"/>
    <n v="0"/>
    <n v="0"/>
    <n v="0"/>
    <n v="0"/>
    <n v="0"/>
    <n v="0"/>
    <n v="0"/>
  </r>
  <r>
    <x v="0"/>
    <x v="0"/>
    <x v="14"/>
    <x v="14"/>
    <x v="8"/>
    <s v="-"/>
    <d v="2019-08-19T00:00:00"/>
    <x v="1"/>
    <d v="2019-08-01T00:00:00"/>
    <x v="109"/>
    <x v="2"/>
    <s v="1120GO1"/>
    <s v="INV-136396"/>
    <m/>
    <x v="865"/>
    <n v="4249.93"/>
    <m/>
    <x v="3"/>
    <m/>
    <m/>
    <m/>
    <m/>
    <m/>
    <m/>
    <m/>
    <n v="1416.6433333333334"/>
    <n v="1416.6433333333334"/>
    <n v="1416.6433333333334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1416.6433333333334"/>
    <n v="1416.6433333333334"/>
    <n v="1416.6433333333334"/>
    <n v="0"/>
    <n v="0"/>
    <n v="0"/>
    <n v="0"/>
    <n v="0"/>
  </r>
  <r>
    <x v="0"/>
    <x v="1"/>
    <x v="14"/>
    <x v="14"/>
    <x v="8"/>
    <s v="-"/>
    <d v="2019-11-18T00:00:00"/>
    <x v="1"/>
    <d v="2019-11-01T00:00:00"/>
    <x v="109"/>
    <x v="2"/>
    <s v="1120GO1"/>
    <s v="INV-139083"/>
    <m/>
    <x v="866"/>
    <n v="3555.41"/>
    <m/>
    <x v="3"/>
    <m/>
    <m/>
    <m/>
    <m/>
    <m/>
    <m/>
    <m/>
    <m/>
    <m/>
    <m/>
    <n v="1185.1366666666665"/>
    <n v="1185.1366666666665"/>
    <n v="1185.1366666666665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1185.1366666666665"/>
    <n v="1185.1366666666665"/>
    <n v="1185.1366666666665"/>
    <n v="0"/>
    <n v="0"/>
  </r>
  <r>
    <x v="0"/>
    <x v="13"/>
    <x v="14"/>
    <x v="14"/>
    <x v="8"/>
    <s v="-"/>
    <d v="2020-02-17T00:00:00"/>
    <x v="1"/>
    <d v="2020-02-01T00:00:00"/>
    <x v="109"/>
    <x v="2"/>
    <s v="1120GO1"/>
    <s v="INV142157"/>
    <m/>
    <x v="867"/>
    <n v="3843.97"/>
    <m/>
    <x v="3"/>
    <m/>
    <m/>
    <m/>
    <m/>
    <m/>
    <m/>
    <m/>
    <m/>
    <m/>
    <m/>
    <m/>
    <m/>
    <m/>
    <n v="1281.3233333333333"/>
    <n v="1281.3233333333333"/>
    <n v="1281.3233333333333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1281.3233333333333"/>
    <x v="0"/>
    <x v="0"/>
    <x v="0"/>
    <x v="0"/>
    <x v="0"/>
    <x v="0"/>
    <x v="0"/>
    <x v="0"/>
    <x v="0"/>
    <x v="0"/>
    <x v="0"/>
    <x v="0"/>
    <n v="-1281.3233333333333"/>
    <n v="0"/>
    <n v="0"/>
    <n v="0"/>
    <n v="0"/>
    <n v="0"/>
    <n v="0"/>
    <n v="0"/>
    <n v="0"/>
    <n v="0"/>
    <n v="0"/>
    <n v="0"/>
    <n v="1281.3233333333333"/>
    <n v="1281.3233333333333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14"/>
    <x v="14"/>
    <x v="8"/>
    <s v="-"/>
    <s v="-"/>
    <x v="1"/>
    <s v="Feb-19"/>
    <x v="110"/>
    <x v="2"/>
    <s v="1120GO1"/>
    <m/>
    <s v="I89/1162"/>
    <x v="868"/>
    <n v="9633"/>
    <s v="reverse of PP Mar-19"/>
    <x v="4"/>
    <m/>
    <m/>
    <m/>
    <n v="802.75"/>
    <n v="802.75"/>
    <n v="802.75"/>
    <n v="802.75"/>
    <n v="802.75"/>
    <n v="802.75"/>
    <n v="802.75"/>
    <n v="802.75"/>
    <n v="802.75"/>
    <n v="802.75"/>
    <n v="802.75"/>
    <n v="802.75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802.75"/>
    <n v="802.75"/>
    <n v="802.75"/>
    <n v="802.75"/>
    <n v="802.75"/>
    <n v="802.75"/>
    <n v="802.75"/>
    <n v="802.75"/>
    <n v="802.75"/>
    <n v="802.75"/>
    <n v="802.75"/>
    <n v="802.75"/>
  </r>
  <r>
    <x v="0"/>
    <x v="8"/>
    <x v="14"/>
    <x v="14"/>
    <x v="8"/>
    <m/>
    <d v="2019-09-27T00:00:00"/>
    <x v="0"/>
    <d v="2019-10-01T00:00:00"/>
    <x v="110"/>
    <x v="2"/>
    <s v="1120GO1"/>
    <m/>
    <m/>
    <x v="869"/>
    <n v="718.8"/>
    <m/>
    <x v="3"/>
    <m/>
    <m/>
    <m/>
    <m/>
    <m/>
    <m/>
    <m/>
    <m/>
    <m/>
    <n v="718.8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718.8"/>
    <n v="0"/>
    <n v="0"/>
    <n v="0"/>
    <n v="0"/>
    <n v="0"/>
  </r>
  <r>
    <x v="0"/>
    <x v="11"/>
    <x v="14"/>
    <x v="14"/>
    <x v="8"/>
    <m/>
    <d v="2020-03-02T00:00:00"/>
    <x v="0"/>
    <d v="2020-03-01T00:00:00"/>
    <x v="110"/>
    <x v="2"/>
    <s v="1120GO1"/>
    <n v="27794"/>
    <m/>
    <x v="870"/>
    <n v="11881.5"/>
    <m/>
    <x v="3"/>
    <m/>
    <m/>
    <m/>
    <m/>
    <m/>
    <m/>
    <m/>
    <m/>
    <m/>
    <m/>
    <m/>
    <m/>
    <m/>
    <m/>
    <m/>
    <n v="990.125"/>
    <x v="22"/>
    <x v="21"/>
    <x v="19"/>
    <x v="19"/>
    <x v="16"/>
    <x v="10"/>
    <x v="8"/>
    <x v="7"/>
    <x v="5"/>
    <x v="5"/>
    <x v="4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990.125"/>
    <x v="23"/>
    <x v="22"/>
    <x v="20"/>
    <x v="20"/>
    <x v="17"/>
    <x v="11"/>
    <x v="9"/>
    <x v="8"/>
    <x v="6"/>
    <x v="6"/>
    <x v="5"/>
    <x v="0"/>
    <n v="-11881.5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4"/>
    <x v="60"/>
    <x v="61"/>
    <x v="27"/>
    <s v="-"/>
    <d v="2019-05-23T00:00:00"/>
    <x v="1"/>
    <d v="2019-05-01T00:00:00"/>
    <x v="111"/>
    <x v="2"/>
    <s v="1497CO1"/>
    <n v="1"/>
    <m/>
    <x v="871"/>
    <n v="129.86000000000001"/>
    <m/>
    <x v="0"/>
    <m/>
    <m/>
    <m/>
    <m/>
    <n v="129.86000000000001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129.86000000000001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0"/>
    <x v="45"/>
    <x v="46"/>
    <x v="23"/>
    <s v="-"/>
    <d v="2019-08-20T00:00:00"/>
    <x v="1"/>
    <d v="2019-08-01T00:00:00"/>
    <x v="112"/>
    <x v="4"/>
    <s v="1468RFI"/>
    <n v="19031"/>
    <m/>
    <x v="872"/>
    <n v="200"/>
    <m/>
    <x v="0"/>
    <s v="RFI T&amp;S"/>
    <m/>
    <m/>
    <m/>
    <m/>
    <m/>
    <m/>
    <n v="200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20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8"/>
    <x v="3"/>
    <x v="3"/>
    <x v="3"/>
    <m/>
    <d v="2019-10-02T00:00:00"/>
    <x v="0"/>
    <d v="2019-10-01T00:00:00"/>
    <x v="113"/>
    <x v="2"/>
    <s v="1390GO1"/>
    <s v="1920-16"/>
    <m/>
    <x v="873"/>
    <n v="1587.05"/>
    <m/>
    <x v="3"/>
    <m/>
    <m/>
    <m/>
    <m/>
    <m/>
    <m/>
    <m/>
    <m/>
    <m/>
    <n v="1587.05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1587.05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9"/>
    <x v="3"/>
    <x v="3"/>
    <x v="3"/>
    <m/>
    <d v="2019-12-09T00:00:00"/>
    <x v="0"/>
    <d v="2019-12-01T00:00:00"/>
    <x v="114"/>
    <x v="2"/>
    <s v="1390GO1"/>
    <n v="9422004223"/>
    <m/>
    <x v="874"/>
    <n v="2058.34"/>
    <m/>
    <x v="3"/>
    <m/>
    <m/>
    <m/>
    <m/>
    <m/>
    <m/>
    <m/>
    <m/>
    <m/>
    <m/>
    <n v="2058.34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2058.34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22"/>
    <x v="23"/>
    <x v="9"/>
    <s v="-"/>
    <s v="-"/>
    <x v="1"/>
    <d v="2019-03-01T00:00:00"/>
    <x v="115"/>
    <x v="2"/>
    <s v="1220GO1"/>
    <m/>
    <s v="-"/>
    <x v="875"/>
    <n v="-210"/>
    <s v="reversal of Accruals Mar-19"/>
    <x v="1"/>
    <m/>
    <s v="released in Jan-20. PO Canx"/>
    <n v="-210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21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13"/>
    <x v="0"/>
    <x v="0"/>
    <x v="0"/>
    <s v="-"/>
    <d v="2020-02-11T00:00:00"/>
    <x v="1"/>
    <d v="2020-02-01T00:00:00"/>
    <x v="116"/>
    <x v="0"/>
    <s v="1490GO1"/>
    <n v="59030"/>
    <m/>
    <x v="876"/>
    <n v="2400"/>
    <m/>
    <x v="3"/>
    <m/>
    <m/>
    <m/>
    <m/>
    <m/>
    <m/>
    <m/>
    <m/>
    <m/>
    <m/>
    <m/>
    <m/>
    <m/>
    <n v="100"/>
    <n v="100"/>
    <n v="100"/>
    <x v="23"/>
    <x v="22"/>
    <x v="20"/>
    <x v="20"/>
    <x v="17"/>
    <x v="11"/>
    <x v="9"/>
    <x v="8"/>
    <x v="6"/>
    <x v="6"/>
    <x v="5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100"/>
    <x v="24"/>
    <x v="23"/>
    <x v="21"/>
    <x v="21"/>
    <x v="18"/>
    <x v="12"/>
    <x v="10"/>
    <x v="9"/>
    <x v="7"/>
    <x v="7"/>
    <x v="6"/>
    <x v="0"/>
    <n v="-2200"/>
    <n v="0"/>
    <n v="0"/>
    <n v="0"/>
    <n v="0"/>
    <n v="0"/>
    <n v="0"/>
    <n v="0"/>
    <n v="0"/>
    <n v="0"/>
    <n v="0"/>
    <n v="0"/>
    <n v="100"/>
    <n v="10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3"/>
    <x v="3"/>
    <x v="3"/>
    <s v="P89/212"/>
    <d v="2018-06-01T00:00:00"/>
    <x v="1"/>
    <d v="2019-03-01T00:00:00"/>
    <x v="117"/>
    <x v="2"/>
    <s v="1390GO1"/>
    <m/>
    <s v="-"/>
    <x v="877"/>
    <n v="-75"/>
    <s v="reversal of Accruals Mar-19"/>
    <x v="1"/>
    <m/>
    <s v="FAT"/>
    <n v="-75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75"/>
    <n v="0"/>
    <n v="0"/>
    <n v="0"/>
    <n v="0"/>
    <n v="0"/>
    <n v="0"/>
    <n v="0"/>
    <n v="0"/>
    <n v="0"/>
    <n v="0"/>
    <n v="0"/>
    <n v="0"/>
  </r>
  <r>
    <x v="0"/>
    <x v="2"/>
    <x v="4"/>
    <x v="4"/>
    <x v="2"/>
    <s v="-"/>
    <s v="-"/>
    <x v="1"/>
    <d v="2019-03-01T00:00:00"/>
    <x v="117"/>
    <x v="0"/>
    <s v="1470GO1"/>
    <m/>
    <s v="-"/>
    <x v="878"/>
    <n v="-1552"/>
    <s v="reversal of Accruals Mar-19"/>
    <x v="1"/>
    <m/>
    <m/>
    <n v="-1552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1552"/>
    <n v="0"/>
    <n v="0"/>
    <n v="0"/>
    <n v="0"/>
    <n v="0"/>
    <n v="0"/>
    <n v="0"/>
    <n v="0"/>
    <n v="0"/>
    <n v="0"/>
    <n v="0"/>
    <n v="0"/>
  </r>
  <r>
    <x v="0"/>
    <x v="4"/>
    <x v="4"/>
    <x v="4"/>
    <x v="2"/>
    <s v="-"/>
    <d v="2019-05-07T00:00:00"/>
    <x v="1"/>
    <d v="2019-05-01T00:00:00"/>
    <x v="117"/>
    <x v="0"/>
    <s v="1470GO1"/>
    <n v="11228"/>
    <m/>
    <x v="879"/>
    <n v="1552"/>
    <m/>
    <x v="0"/>
    <m/>
    <m/>
    <n v="1552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1552"/>
    <n v="0"/>
    <n v="0"/>
    <n v="0"/>
    <n v="0"/>
    <n v="0"/>
    <n v="0"/>
    <n v="0"/>
    <n v="0"/>
    <n v="0"/>
    <n v="0"/>
    <n v="0"/>
    <n v="0"/>
  </r>
  <r>
    <x v="0"/>
    <x v="7"/>
    <x v="4"/>
    <x v="4"/>
    <x v="2"/>
    <s v="-"/>
    <d v="2019-09-01T00:00:00"/>
    <x v="1"/>
    <d v="2019-09-01T00:00:00"/>
    <x v="117"/>
    <x v="0"/>
    <s v="1470GO1"/>
    <n v="11228"/>
    <m/>
    <x v="880"/>
    <n v="-985.6"/>
    <m/>
    <x v="0"/>
    <m/>
    <m/>
    <n v="-985.6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985.6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8"/>
    <x v="4"/>
    <x v="4"/>
    <x v="2"/>
    <m/>
    <d v="2019-10-01T00:00:00"/>
    <x v="0"/>
    <d v="2019-10-01T00:00:00"/>
    <x v="118"/>
    <x v="0"/>
    <s v="1470GO1"/>
    <n v="304377"/>
    <m/>
    <x v="881"/>
    <n v="1734"/>
    <m/>
    <x v="3"/>
    <m/>
    <m/>
    <m/>
    <m/>
    <m/>
    <m/>
    <m/>
    <m/>
    <m/>
    <m/>
    <n v="1734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1734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4"/>
    <x v="29"/>
    <x v="30"/>
    <x v="19"/>
    <s v="-"/>
    <d v="2019-05-14T00:00:00"/>
    <x v="1"/>
    <d v="2019-05-01T00:00:00"/>
    <x v="119"/>
    <x v="4"/>
    <s v="1120INT"/>
    <s v="INV-0783"/>
    <m/>
    <x v="882"/>
    <n v="24361.79"/>
    <m/>
    <x v="3"/>
    <m/>
    <m/>
    <m/>
    <n v="2030.1491666666668"/>
    <n v="2030.1491666666668"/>
    <n v="2030.1491666666668"/>
    <n v="2030.1491666666668"/>
    <n v="2030.1491666666668"/>
    <n v="2030.1491666666668"/>
    <n v="2030.1491666666668"/>
    <n v="2030.1491666666668"/>
    <n v="2030.1491666666668"/>
    <n v="2030.1491666666668"/>
    <n v="2030.1491666666668"/>
    <n v="2030.1491666666668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030.1491666666668"/>
    <n v="2030.1491666666668"/>
    <n v="2030.1491666666668"/>
    <n v="2030.1491666666668"/>
    <n v="2030.1491666666668"/>
    <n v="2030.1491666666668"/>
    <n v="2030.1491666666668"/>
    <n v="2030.1491666666668"/>
    <n v="2030.1491666666668"/>
    <n v="2030.1491666666668"/>
    <n v="2030.1491666666668"/>
    <n v="2030.1491666666668"/>
  </r>
  <r>
    <x v="0"/>
    <x v="11"/>
    <x v="29"/>
    <x v="30"/>
    <x v="19"/>
    <s v="-"/>
    <d v="2020-03-11T00:00:00"/>
    <x v="1"/>
    <d v="2020-03-01T00:00:00"/>
    <x v="119"/>
    <x v="4"/>
    <s v="1120INT"/>
    <s v="INV-1040"/>
    <m/>
    <x v="883"/>
    <n v="25579.87"/>
    <m/>
    <x v="3"/>
    <m/>
    <m/>
    <m/>
    <m/>
    <m/>
    <m/>
    <m/>
    <m/>
    <m/>
    <m/>
    <m/>
    <m/>
    <m/>
    <m/>
    <m/>
    <n v="2131.6558333333332"/>
    <x v="24"/>
    <x v="23"/>
    <x v="21"/>
    <x v="21"/>
    <x v="18"/>
    <x v="12"/>
    <x v="10"/>
    <x v="9"/>
    <x v="7"/>
    <x v="7"/>
    <x v="6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2131.6558333333332"/>
    <x v="25"/>
    <x v="24"/>
    <x v="22"/>
    <x v="22"/>
    <x v="19"/>
    <x v="13"/>
    <x v="11"/>
    <x v="10"/>
    <x v="8"/>
    <x v="8"/>
    <x v="7"/>
    <x v="0"/>
    <n v="-25579.870000000006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12"/>
    <x v="12"/>
    <x v="6"/>
    <s v="-"/>
    <s v="-"/>
    <x v="1"/>
    <d v="2019-03-01T00:00:00"/>
    <x v="120"/>
    <x v="4"/>
    <s v="1461EN1"/>
    <m/>
    <s v="-"/>
    <x v="884"/>
    <n v="-2400"/>
    <s v="reversal of Accruals Mar-19"/>
    <x v="1"/>
    <m/>
    <m/>
    <n v="-2400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2400"/>
    <n v="0"/>
    <n v="0"/>
    <n v="0"/>
    <n v="0"/>
    <n v="0"/>
    <n v="0"/>
    <n v="0"/>
    <n v="0"/>
    <n v="0"/>
    <n v="0"/>
    <n v="0"/>
    <n v="0"/>
  </r>
  <r>
    <x v="0"/>
    <x v="0"/>
    <x v="12"/>
    <x v="12"/>
    <x v="6"/>
    <s v="-"/>
    <d v="2019-07-29T00:00:00"/>
    <x v="1"/>
    <d v="2019-08-01T00:00:00"/>
    <x v="121"/>
    <x v="4"/>
    <s v="1461EN1"/>
    <m/>
    <s v="-"/>
    <x v="884"/>
    <n v="2385"/>
    <m/>
    <x v="3"/>
    <m/>
    <m/>
    <n v="2385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2385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9"/>
    <x v="84"/>
    <x v="89"/>
    <x v="6"/>
    <m/>
    <d v="2019-12-13T00:00:00"/>
    <x v="0"/>
    <d v="2019-12-01T00:00:00"/>
    <x v="122"/>
    <x v="4"/>
    <s v="1466EN1"/>
    <m/>
    <m/>
    <x v="885"/>
    <n v="2327.04"/>
    <m/>
    <x v="3"/>
    <m/>
    <m/>
    <m/>
    <m/>
    <m/>
    <m/>
    <m/>
    <m/>
    <m/>
    <m/>
    <n v="2327.04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2327.04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25"/>
    <x v="26"/>
    <x v="17"/>
    <s v="-"/>
    <s v="-"/>
    <x v="1"/>
    <d v="2019-03-01T00:00:00"/>
    <x v="123"/>
    <x v="2"/>
    <s v="1510GO1"/>
    <m/>
    <s v="-"/>
    <x v="886"/>
    <n v="-1000.19"/>
    <s v="reversal of Accruals Mar-19"/>
    <x v="1"/>
    <m/>
    <s v="Bacs 11.09.18"/>
    <n v="-1000.19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1000.19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7"/>
    <x v="85"/>
    <x v="90"/>
    <x v="31"/>
    <m/>
    <d v="2019-12-02T00:00:00"/>
    <x v="6"/>
    <s v="Dep-19"/>
    <x v="124"/>
    <x v="5"/>
    <s v="1330GO1"/>
    <m/>
    <m/>
    <x v="887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9"/>
    <x v="5"/>
    <x v="5"/>
    <x v="4"/>
    <m/>
    <d v="2019-12-02T00:00:00"/>
    <x v="6"/>
    <d v="2019-12-01T00:00:00"/>
    <x v="124"/>
    <x v="3"/>
    <s v="1090GO1"/>
    <m/>
    <m/>
    <x v="888"/>
    <n v="910"/>
    <m/>
    <x v="3"/>
    <m/>
    <m/>
    <m/>
    <m/>
    <m/>
    <m/>
    <m/>
    <m/>
    <n v="910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91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4"/>
    <x v="12"/>
    <x v="17"/>
    <x v="6"/>
    <s v="P90/075"/>
    <m/>
    <x v="1"/>
    <d v="2019-05-01T00:00:00"/>
    <x v="125"/>
    <x v="4"/>
    <s v="1461RFI"/>
    <m/>
    <m/>
    <x v="889"/>
    <n v="66"/>
    <m/>
    <x v="3"/>
    <m/>
    <m/>
    <m/>
    <m/>
    <n v="66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66"/>
    <n v="0"/>
    <n v="0"/>
    <n v="0"/>
    <n v="0"/>
    <n v="0"/>
    <n v="0"/>
    <n v="0"/>
    <n v="0"/>
    <n v="0"/>
    <n v="0"/>
  </r>
  <r>
    <x v="0"/>
    <x v="6"/>
    <x v="12"/>
    <x v="17"/>
    <x v="6"/>
    <s v="-"/>
    <m/>
    <x v="1"/>
    <d v="2019-07-01T00:00:00"/>
    <x v="125"/>
    <x v="4"/>
    <s v="1461RFI"/>
    <m/>
    <m/>
    <x v="890"/>
    <n v="66"/>
    <m/>
    <x v="3"/>
    <m/>
    <m/>
    <m/>
    <m/>
    <m/>
    <m/>
    <n v="66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66"/>
    <n v="0"/>
    <n v="0"/>
    <n v="0"/>
    <n v="0"/>
    <n v="0"/>
    <n v="0"/>
    <n v="0"/>
    <n v="0"/>
  </r>
  <r>
    <x v="0"/>
    <x v="0"/>
    <x v="12"/>
    <x v="91"/>
    <x v="6"/>
    <s v="-"/>
    <m/>
    <x v="1"/>
    <d v="2019-08-01T00:00:00"/>
    <x v="125"/>
    <x v="4"/>
    <s v="1461SY1"/>
    <m/>
    <m/>
    <x v="891"/>
    <n v="66"/>
    <m/>
    <x v="3"/>
    <m/>
    <m/>
    <m/>
    <m/>
    <m/>
    <m/>
    <m/>
    <n v="66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66"/>
    <n v="0"/>
    <n v="0"/>
    <n v="0"/>
    <n v="0"/>
    <n v="0"/>
    <n v="0"/>
    <n v="0"/>
  </r>
  <r>
    <x v="0"/>
    <x v="7"/>
    <x v="12"/>
    <x v="12"/>
    <x v="6"/>
    <s v="-"/>
    <d v="2019-09-18T00:00:00"/>
    <x v="1"/>
    <d v="2019-09-01T00:00:00"/>
    <x v="125"/>
    <x v="4"/>
    <s v="1461EN1"/>
    <m/>
    <m/>
    <x v="892"/>
    <n v="117.84"/>
    <s v="one-off"/>
    <x v="3"/>
    <m/>
    <m/>
    <m/>
    <m/>
    <m/>
    <m/>
    <m/>
    <n v="117.84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  <m/>
    <m/>
    <x v="0"/>
    <x v="0"/>
    <x v="0"/>
    <x v="0"/>
    <x v="0"/>
    <x v="0"/>
    <x v="0"/>
    <x v="0"/>
    <x v="0"/>
    <x v="0"/>
    <x v="0"/>
    <x v="0"/>
    <x v="0"/>
    <n v="792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117.84"/>
    <n v="0"/>
    <n v="0"/>
    <n v="0"/>
    <n v="792"/>
    <n v="0"/>
    <n v="0"/>
    <n v="0"/>
  </r>
  <r>
    <x v="0"/>
    <x v="10"/>
    <x v="86"/>
    <x v="92"/>
    <x v="6"/>
    <s v="-"/>
    <d v="2020-01-22T00:00:00"/>
    <x v="1"/>
    <d v="2020-01-01T00:00:00"/>
    <x v="125"/>
    <x v="7"/>
    <s v="1461BO1"/>
    <n v="758917"/>
    <m/>
    <x v="893"/>
    <n v="66"/>
    <m/>
    <x v="3"/>
    <m/>
    <m/>
    <m/>
    <m/>
    <m/>
    <m/>
    <m/>
    <m/>
    <m/>
    <m/>
    <m/>
    <n v="66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66"/>
    <n v="0"/>
    <n v="0"/>
    <n v="0"/>
  </r>
  <r>
    <x v="0"/>
    <x v="10"/>
    <x v="12"/>
    <x v="93"/>
    <x v="6"/>
    <s v="-"/>
    <d v="2020-01-12T00:00:00"/>
    <x v="1"/>
    <d v="2020-01-01T00:00:00"/>
    <x v="125"/>
    <x v="4"/>
    <s v="1461COM"/>
    <n v="604233"/>
    <m/>
    <x v="894"/>
    <n v="66"/>
    <m/>
    <x v="3"/>
    <m/>
    <m/>
    <m/>
    <m/>
    <m/>
    <m/>
    <m/>
    <m/>
    <m/>
    <m/>
    <m/>
    <n v="66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66"/>
    <n v="0"/>
    <n v="0"/>
    <n v="0"/>
  </r>
  <r>
    <x v="0"/>
    <x v="10"/>
    <x v="12"/>
    <x v="93"/>
    <x v="6"/>
    <s v="-"/>
    <d v="2020-01-10T00:00:00"/>
    <x v="1"/>
    <d v="2020-01-01T00:00:00"/>
    <x v="125"/>
    <x v="4"/>
    <s v="1461COM"/>
    <n v="605289"/>
    <m/>
    <x v="895"/>
    <n v="66"/>
    <m/>
    <x v="3"/>
    <m/>
    <m/>
    <m/>
    <m/>
    <m/>
    <m/>
    <m/>
    <m/>
    <m/>
    <m/>
    <m/>
    <n v="66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66"/>
    <n v="0"/>
    <n v="0"/>
    <n v="0"/>
  </r>
  <r>
    <x v="0"/>
    <x v="10"/>
    <x v="12"/>
    <x v="93"/>
    <x v="6"/>
    <s v="-"/>
    <d v="2020-01-21T00:00:00"/>
    <x v="1"/>
    <d v="2020-01-01T00:00:00"/>
    <x v="125"/>
    <x v="4"/>
    <s v="1461COM"/>
    <n v="605894"/>
    <m/>
    <x v="896"/>
    <n v="66"/>
    <m/>
    <x v="3"/>
    <m/>
    <m/>
    <m/>
    <m/>
    <m/>
    <m/>
    <m/>
    <m/>
    <m/>
    <m/>
    <m/>
    <n v="66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66"/>
    <n v="0"/>
    <n v="0"/>
    <n v="0"/>
  </r>
  <r>
    <x v="0"/>
    <x v="10"/>
    <x v="12"/>
    <x v="93"/>
    <x v="6"/>
    <s v="-"/>
    <d v="2020-01-08T00:00:00"/>
    <x v="1"/>
    <d v="2020-01-01T00:00:00"/>
    <x v="125"/>
    <x v="4"/>
    <s v="1461COM"/>
    <n v="609801"/>
    <m/>
    <x v="897"/>
    <n v="66"/>
    <m/>
    <x v="3"/>
    <m/>
    <m/>
    <m/>
    <m/>
    <m/>
    <m/>
    <m/>
    <m/>
    <m/>
    <m/>
    <m/>
    <n v="66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66"/>
    <n v="0"/>
    <n v="0"/>
    <n v="0"/>
  </r>
  <r>
    <x v="0"/>
    <x v="10"/>
    <x v="12"/>
    <x v="12"/>
    <x v="6"/>
    <s v="-"/>
    <d v="2020-01-15T00:00:00"/>
    <x v="1"/>
    <d v="2020-01-01T00:00:00"/>
    <x v="125"/>
    <x v="4"/>
    <s v="1461EN1"/>
    <n v="603696"/>
    <m/>
    <x v="898"/>
    <n v="66"/>
    <m/>
    <x v="3"/>
    <m/>
    <m/>
    <m/>
    <m/>
    <m/>
    <m/>
    <m/>
    <m/>
    <m/>
    <m/>
    <m/>
    <n v="66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66"/>
    <n v="0"/>
    <n v="0"/>
    <n v="0"/>
  </r>
  <r>
    <x v="0"/>
    <x v="10"/>
    <x v="12"/>
    <x v="12"/>
    <x v="6"/>
    <s v="-"/>
    <d v="2020-01-16T00:00:00"/>
    <x v="1"/>
    <d v="2020-01-01T00:00:00"/>
    <x v="125"/>
    <x v="4"/>
    <s v="1461EN1"/>
    <n v="604337"/>
    <m/>
    <x v="899"/>
    <n v="66"/>
    <m/>
    <x v="3"/>
    <m/>
    <m/>
    <m/>
    <m/>
    <m/>
    <m/>
    <m/>
    <m/>
    <m/>
    <m/>
    <m/>
    <n v="66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66"/>
    <n v="0"/>
    <n v="0"/>
    <n v="0"/>
  </r>
  <r>
    <x v="0"/>
    <x v="10"/>
    <x v="87"/>
    <x v="94"/>
    <x v="6"/>
    <s v="-"/>
    <d v="2020-01-24T00:00:00"/>
    <x v="1"/>
    <d v="2020-01-01T00:00:00"/>
    <x v="125"/>
    <x v="4"/>
    <s v="1461SY4"/>
    <n v="604332"/>
    <m/>
    <x v="900"/>
    <n v="66"/>
    <m/>
    <x v="3"/>
    <m/>
    <m/>
    <m/>
    <m/>
    <m/>
    <m/>
    <m/>
    <m/>
    <m/>
    <m/>
    <m/>
    <n v="66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m/>
    <m/>
    <m/>
    <x v="0"/>
    <x v="0"/>
    <x v="0"/>
    <x v="0"/>
    <x v="0"/>
    <x v="0"/>
    <x v="0"/>
    <x v="0"/>
    <x v="0"/>
    <x v="0"/>
    <x v="0"/>
    <x v="0"/>
    <x v="0"/>
    <n v="115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181"/>
    <n v="0"/>
    <n v="0"/>
    <n v="0"/>
  </r>
  <r>
    <x v="0"/>
    <x v="10"/>
    <x v="12"/>
    <x v="12"/>
    <x v="6"/>
    <s v="-"/>
    <d v="2020-01-09T00:00:00"/>
    <x v="1"/>
    <d v="2020-01-01T00:00:00"/>
    <x v="125"/>
    <x v="4"/>
    <s v="1461EN1"/>
    <n v="605891"/>
    <m/>
    <x v="901"/>
    <n v="66"/>
    <m/>
    <x v="3"/>
    <m/>
    <m/>
    <m/>
    <m/>
    <m/>
    <m/>
    <m/>
    <m/>
    <m/>
    <m/>
    <m/>
    <n v="66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66"/>
    <n v="0"/>
    <n v="0"/>
    <n v="0"/>
  </r>
  <r>
    <x v="0"/>
    <x v="10"/>
    <x v="8"/>
    <x v="8"/>
    <x v="6"/>
    <s v="-"/>
    <d v="2020-01-22T00:00:00"/>
    <x v="1"/>
    <d v="2020-01-01T00:00:00"/>
    <x v="125"/>
    <x v="4"/>
    <s v="1461SY2"/>
    <n v="606229"/>
    <m/>
    <x v="902"/>
    <n v="66"/>
    <m/>
    <x v="3"/>
    <m/>
    <m/>
    <m/>
    <m/>
    <m/>
    <m/>
    <m/>
    <m/>
    <m/>
    <m/>
    <m/>
    <n v="66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66"/>
    <n v="0"/>
    <n v="0"/>
    <n v="0"/>
  </r>
  <r>
    <x v="0"/>
    <x v="10"/>
    <x v="8"/>
    <x v="8"/>
    <x v="6"/>
    <s v="-"/>
    <d v="2020-01-08T00:00:00"/>
    <x v="1"/>
    <d v="2020-01-01T00:00:00"/>
    <x v="125"/>
    <x v="4"/>
    <s v="1461SY2"/>
    <n v="609233"/>
    <m/>
    <x v="903"/>
    <n v="66"/>
    <m/>
    <x v="3"/>
    <m/>
    <m/>
    <m/>
    <m/>
    <m/>
    <m/>
    <m/>
    <m/>
    <m/>
    <m/>
    <m/>
    <n v="66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66"/>
    <n v="0"/>
    <n v="0"/>
    <n v="0"/>
  </r>
  <r>
    <x v="0"/>
    <x v="10"/>
    <x v="87"/>
    <x v="94"/>
    <x v="6"/>
    <s v="-"/>
    <d v="2020-01-14T00:00:00"/>
    <x v="1"/>
    <d v="2020-01-01T00:00:00"/>
    <x v="125"/>
    <x v="4"/>
    <s v="1461SY4"/>
    <n v="682515"/>
    <m/>
    <x v="904"/>
    <n v="66"/>
    <m/>
    <x v="3"/>
    <m/>
    <m/>
    <m/>
    <m/>
    <m/>
    <m/>
    <m/>
    <m/>
    <m/>
    <m/>
    <m/>
    <n v="66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66"/>
    <n v="0"/>
    <n v="0"/>
    <n v="0"/>
  </r>
  <r>
    <x v="0"/>
    <x v="10"/>
    <x v="12"/>
    <x v="17"/>
    <x v="6"/>
    <s v="-"/>
    <d v="2020-01-24T00:00:00"/>
    <x v="1"/>
    <d v="2020-01-01T00:00:00"/>
    <x v="125"/>
    <x v="4"/>
    <s v="1461RFI"/>
    <n v="603997"/>
    <m/>
    <x v="905"/>
    <n v="66"/>
    <m/>
    <x v="3"/>
    <m/>
    <m/>
    <m/>
    <m/>
    <m/>
    <m/>
    <m/>
    <m/>
    <m/>
    <m/>
    <m/>
    <n v="66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66"/>
    <n v="0"/>
    <n v="0"/>
    <n v="0"/>
  </r>
  <r>
    <x v="0"/>
    <x v="10"/>
    <x v="86"/>
    <x v="92"/>
    <x v="6"/>
    <s v="-"/>
    <d v="2020-01-28T00:00:00"/>
    <x v="1"/>
    <d v="2020-01-01T00:00:00"/>
    <x v="125"/>
    <x v="7"/>
    <s v="1461BO1"/>
    <n v="758960"/>
    <m/>
    <x v="906"/>
    <n v="118.8"/>
    <m/>
    <x v="3"/>
    <m/>
    <m/>
    <m/>
    <m/>
    <m/>
    <m/>
    <m/>
    <m/>
    <m/>
    <m/>
    <m/>
    <n v="118.8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118.8"/>
    <n v="0"/>
    <n v="0"/>
    <n v="0"/>
  </r>
  <r>
    <x v="0"/>
    <x v="10"/>
    <x v="88"/>
    <x v="95"/>
    <x v="6"/>
    <s v="-"/>
    <d v="2020-01-28T00:00:00"/>
    <x v="1"/>
    <d v="2020-01-01T00:00:00"/>
    <x v="125"/>
    <x v="4"/>
    <s v="1461SY3"/>
    <n v="609531"/>
    <m/>
    <x v="907"/>
    <n v="66"/>
    <m/>
    <x v="3"/>
    <m/>
    <m/>
    <m/>
    <m/>
    <m/>
    <m/>
    <m/>
    <m/>
    <m/>
    <m/>
    <m/>
    <n v="66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66"/>
    <n v="0"/>
    <n v="0"/>
    <n v="0"/>
  </r>
  <r>
    <x v="0"/>
    <x v="10"/>
    <x v="12"/>
    <x v="12"/>
    <x v="6"/>
    <s v="-"/>
    <d v="2020-01-09T00:00:00"/>
    <x v="1"/>
    <d v="2020-01-01T00:00:00"/>
    <x v="125"/>
    <x v="4"/>
    <s v="1461EN1"/>
    <n v="609236"/>
    <m/>
    <x v="908"/>
    <n v="66"/>
    <m/>
    <x v="3"/>
    <m/>
    <m/>
    <m/>
    <m/>
    <m/>
    <m/>
    <m/>
    <m/>
    <m/>
    <m/>
    <m/>
    <n v="66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66"/>
    <n v="0"/>
    <n v="0"/>
    <n v="0"/>
  </r>
  <r>
    <x v="0"/>
    <x v="13"/>
    <x v="12"/>
    <x v="12"/>
    <x v="6"/>
    <s v="-"/>
    <d v="2020-02-05T00:00:00"/>
    <x v="1"/>
    <d v="2020-02-01T00:00:00"/>
    <x v="125"/>
    <x v="4"/>
    <s v="1461EN1"/>
    <n v="603655"/>
    <m/>
    <x v="909"/>
    <n v="66"/>
    <m/>
    <x v="3"/>
    <m/>
    <m/>
    <m/>
    <m/>
    <m/>
    <m/>
    <m/>
    <m/>
    <m/>
    <m/>
    <m/>
    <n v="66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66"/>
    <n v="0"/>
    <n v="0"/>
    <n v="0"/>
  </r>
  <r>
    <x v="0"/>
    <x v="13"/>
    <x v="12"/>
    <x v="12"/>
    <x v="6"/>
    <s v="-"/>
    <d v="2020-02-05T00:00:00"/>
    <x v="1"/>
    <d v="2020-02-01T00:00:00"/>
    <x v="125"/>
    <x v="4"/>
    <s v="1461EN1"/>
    <n v="605595"/>
    <m/>
    <x v="910"/>
    <n v="66"/>
    <m/>
    <x v="3"/>
    <m/>
    <m/>
    <m/>
    <m/>
    <m/>
    <m/>
    <m/>
    <m/>
    <m/>
    <m/>
    <m/>
    <n v="66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66"/>
    <n v="0"/>
    <n v="0"/>
    <n v="0"/>
  </r>
  <r>
    <x v="0"/>
    <x v="13"/>
    <x v="12"/>
    <x v="12"/>
    <x v="6"/>
    <s v="-"/>
    <d v="2020-02-05T00:00:00"/>
    <x v="1"/>
    <d v="2020-02-01T00:00:00"/>
    <x v="125"/>
    <x v="4"/>
    <s v="1461EN1"/>
    <n v="609549"/>
    <m/>
    <x v="911"/>
    <n v="66"/>
    <m/>
    <x v="3"/>
    <m/>
    <m/>
    <m/>
    <m/>
    <m/>
    <m/>
    <m/>
    <m/>
    <m/>
    <m/>
    <m/>
    <n v="66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66"/>
    <n v="0"/>
    <n v="0"/>
    <n v="0"/>
  </r>
  <r>
    <x v="0"/>
    <x v="13"/>
    <x v="88"/>
    <x v="95"/>
    <x v="6"/>
    <s v="-"/>
    <d v="2020-02-07T00:00:00"/>
    <x v="1"/>
    <d v="2020-02-01T00:00:00"/>
    <x v="125"/>
    <x v="4"/>
    <s v="1461SY3"/>
    <n v="605684"/>
    <m/>
    <x v="912"/>
    <n v="66"/>
    <m/>
    <x v="3"/>
    <m/>
    <m/>
    <m/>
    <m/>
    <m/>
    <m/>
    <m/>
    <m/>
    <m/>
    <m/>
    <m/>
    <n v="66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m/>
    <m/>
    <m/>
    <x v="0"/>
    <x v="0"/>
    <x v="0"/>
    <x v="0"/>
    <x v="0"/>
    <x v="0"/>
    <x v="0"/>
    <x v="0"/>
    <x v="0"/>
    <x v="0"/>
    <x v="0"/>
    <x v="0"/>
    <x v="0"/>
    <n v="1117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1183"/>
    <n v="0"/>
    <n v="0"/>
    <n v="0"/>
  </r>
  <r>
    <x v="0"/>
    <x v="11"/>
    <x v="12"/>
    <x v="91"/>
    <x v="6"/>
    <s v="-"/>
    <d v="2020-03-31T00:00:00"/>
    <x v="1"/>
    <d v="2020-03-01T00:00:00"/>
    <x v="125"/>
    <x v="4"/>
    <s v="1461SY1"/>
    <n v="674831"/>
    <m/>
    <x v="913"/>
    <n v="66"/>
    <m/>
    <x v="3"/>
    <m/>
    <m/>
    <m/>
    <m/>
    <m/>
    <m/>
    <m/>
    <m/>
    <m/>
    <m/>
    <m/>
    <m/>
    <m/>
    <m/>
    <n v="66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66"/>
  </r>
  <r>
    <x v="0"/>
    <x v="11"/>
    <x v="8"/>
    <x v="8"/>
    <x v="6"/>
    <s v="-"/>
    <d v="2020-03-31T00:00:00"/>
    <x v="1"/>
    <d v="2020-03-01T00:00:00"/>
    <x v="125"/>
    <x v="4"/>
    <s v="1461SY2"/>
    <n v="605617"/>
    <m/>
    <x v="914"/>
    <n v="66"/>
    <m/>
    <x v="3"/>
    <m/>
    <m/>
    <m/>
    <m/>
    <m/>
    <m/>
    <m/>
    <m/>
    <m/>
    <m/>
    <m/>
    <m/>
    <m/>
    <m/>
    <n v="66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66"/>
  </r>
  <r>
    <x v="0"/>
    <x v="11"/>
    <x v="88"/>
    <x v="95"/>
    <x v="6"/>
    <s v="-"/>
    <d v="2020-03-31T00:00:00"/>
    <x v="1"/>
    <d v="2020-03-01T00:00:00"/>
    <x v="125"/>
    <x v="4"/>
    <s v="1461SY3"/>
    <n v="605904"/>
    <m/>
    <x v="915"/>
    <n v="66"/>
    <m/>
    <x v="3"/>
    <m/>
    <m/>
    <m/>
    <m/>
    <m/>
    <m/>
    <m/>
    <m/>
    <m/>
    <m/>
    <m/>
    <m/>
    <m/>
    <m/>
    <n v="66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66"/>
  </r>
  <r>
    <x v="0"/>
    <x v="11"/>
    <x v="87"/>
    <x v="94"/>
    <x v="6"/>
    <s v="-"/>
    <d v="2020-03-31T00:00:00"/>
    <x v="1"/>
    <d v="2020-03-01T00:00:00"/>
    <x v="125"/>
    <x v="4"/>
    <s v="1461SY4"/>
    <n v="607882"/>
    <m/>
    <x v="916"/>
    <n v="66"/>
    <m/>
    <x v="3"/>
    <m/>
    <m/>
    <m/>
    <m/>
    <m/>
    <m/>
    <m/>
    <m/>
    <m/>
    <m/>
    <m/>
    <m/>
    <m/>
    <m/>
    <n v="66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66"/>
  </r>
  <r>
    <x v="0"/>
    <x v="11"/>
    <x v="87"/>
    <x v="94"/>
    <x v="6"/>
    <s v="-"/>
    <d v="2020-03-31T00:00:00"/>
    <x v="1"/>
    <d v="2020-03-01T00:00:00"/>
    <x v="125"/>
    <x v="4"/>
    <s v="1461SY4"/>
    <n v="603995"/>
    <m/>
    <x v="917"/>
    <n v="66"/>
    <m/>
    <x v="3"/>
    <m/>
    <m/>
    <m/>
    <m/>
    <m/>
    <m/>
    <m/>
    <m/>
    <m/>
    <m/>
    <m/>
    <m/>
    <m/>
    <m/>
    <n v="66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66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12"/>
    <x v="12"/>
    <x v="6"/>
    <s v="-"/>
    <s v="-"/>
    <x v="1"/>
    <d v="2019-03-01T00:00:00"/>
    <x v="126"/>
    <x v="4"/>
    <s v="1461EN1"/>
    <m/>
    <s v="-"/>
    <x v="918"/>
    <n v="-276"/>
    <s v="reversal of Accruals Mar-19"/>
    <x v="1"/>
    <m/>
    <m/>
    <n v="-276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n v="5065.6000000000004"/>
    <x v="0"/>
    <x v="0"/>
    <x v="0"/>
    <x v="0"/>
    <x v="0"/>
    <x v="0"/>
    <x v="0"/>
    <x v="0"/>
    <x v="0"/>
    <x v="0"/>
    <x v="0"/>
    <x v="0"/>
    <x v="0"/>
    <n v="5065.6000000000004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276"/>
    <n v="0"/>
    <n v="0"/>
    <n v="0"/>
    <n v="0"/>
    <n v="0"/>
    <n v="0"/>
    <n v="0"/>
    <n v="0"/>
    <n v="0"/>
    <n v="0"/>
    <n v="0"/>
    <n v="5065.6000000000004"/>
  </r>
  <r>
    <x v="0"/>
    <x v="3"/>
    <x v="12"/>
    <x v="12"/>
    <x v="6"/>
    <s v="-"/>
    <d v="2019-04-11T00:00:00"/>
    <x v="1"/>
    <d v="2019-04-01T00:00:00"/>
    <x v="126"/>
    <x v="4"/>
    <s v="1461EN1"/>
    <n v="17489"/>
    <s v="I89/1316"/>
    <x v="919"/>
    <n v="331.2"/>
    <m/>
    <x v="3"/>
    <m/>
    <m/>
    <m/>
    <n v="331.2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331.2"/>
    <n v="0"/>
    <n v="0"/>
    <n v="0"/>
    <n v="0"/>
    <n v="0"/>
    <n v="0"/>
    <n v="0"/>
    <n v="0"/>
    <n v="0"/>
    <n v="0"/>
    <n v="0"/>
  </r>
  <r>
    <x v="0"/>
    <x v="4"/>
    <x v="12"/>
    <x v="12"/>
    <x v="6"/>
    <s v="-"/>
    <d v="2019-05-08T00:00:00"/>
    <x v="1"/>
    <d v="2019-05-01T00:00:00"/>
    <x v="126"/>
    <x v="4"/>
    <s v="1461EN1"/>
    <m/>
    <m/>
    <x v="920"/>
    <m/>
    <m/>
    <x v="5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5"/>
    <x v="12"/>
    <x v="12"/>
    <x v="6"/>
    <s v="-"/>
    <d v="2019-06-10T00:00:00"/>
    <x v="1"/>
    <d v="2019-06-01T00:00:00"/>
    <x v="126"/>
    <x v="4"/>
    <s v="1461EN1"/>
    <s v="LZ94704"/>
    <m/>
    <x v="921"/>
    <n v="166.8"/>
    <m/>
    <x v="3"/>
    <m/>
    <m/>
    <m/>
    <m/>
    <n v="166.8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166.8"/>
    <n v="0"/>
    <n v="0"/>
    <n v="0"/>
    <n v="0"/>
    <n v="0"/>
    <n v="0"/>
    <n v="0"/>
    <n v="0"/>
    <n v="0"/>
    <n v="0"/>
  </r>
  <r>
    <x v="0"/>
    <x v="5"/>
    <x v="12"/>
    <x v="17"/>
    <x v="6"/>
    <s v="-"/>
    <d v="2019-06-10T00:00:00"/>
    <x v="1"/>
    <d v="2019-06-01T00:00:00"/>
    <x v="126"/>
    <x v="4"/>
    <s v="1461RFI"/>
    <s v="LZ94704"/>
    <m/>
    <x v="921"/>
    <n v="166.8"/>
    <m/>
    <x v="3"/>
    <s v="F&amp;C T&amp;S"/>
    <m/>
    <m/>
    <m/>
    <n v="166.8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166.8"/>
    <n v="0"/>
    <n v="0"/>
    <n v="0"/>
    <n v="0"/>
    <n v="0"/>
    <n v="0"/>
    <n v="0"/>
    <n v="0"/>
    <n v="0"/>
    <n v="0"/>
  </r>
  <r>
    <x v="0"/>
    <x v="5"/>
    <x v="8"/>
    <x v="8"/>
    <x v="6"/>
    <s v="-"/>
    <d v="2019-08-07T00:00:00"/>
    <x v="0"/>
    <d v="2019-08-01T00:00:00"/>
    <x v="126"/>
    <x v="4"/>
    <s v="1461SY2"/>
    <s v="ND87975"/>
    <m/>
    <x v="922"/>
    <n v="154.80000000000001"/>
    <m/>
    <x v="3"/>
    <m/>
    <m/>
    <m/>
    <m/>
    <m/>
    <m/>
    <m/>
    <n v="154.80000000000001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154.80000000000001"/>
    <n v="0"/>
    <n v="0"/>
    <n v="0"/>
    <n v="0"/>
    <n v="0"/>
    <n v="0"/>
    <n v="0"/>
  </r>
  <r>
    <x v="0"/>
    <x v="7"/>
    <x v="87"/>
    <x v="94"/>
    <x v="6"/>
    <s v="P90/237"/>
    <d v="2019-09-13T00:00:00"/>
    <x v="7"/>
    <d v="2019-09-01T00:00:00"/>
    <x v="126"/>
    <x v="4"/>
    <s v="1461SY4"/>
    <m/>
    <m/>
    <x v="923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8"/>
    <x v="87"/>
    <x v="94"/>
    <x v="6"/>
    <s v="-"/>
    <d v="2019-10-11T00:00:00"/>
    <x v="0"/>
    <d v="2019-10-01T00:00:00"/>
    <x v="126"/>
    <x v="4"/>
    <s v="1461SY4"/>
    <s v="N189951"/>
    <m/>
    <x v="924"/>
    <n v="451.2"/>
    <m/>
    <x v="3"/>
    <m/>
    <m/>
    <m/>
    <m/>
    <m/>
    <m/>
    <m/>
    <m/>
    <n v="451.2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451.2"/>
    <n v="0"/>
    <n v="0"/>
    <n v="0"/>
    <n v="0"/>
    <n v="0"/>
    <n v="0"/>
  </r>
  <r>
    <x v="0"/>
    <x v="4"/>
    <x v="89"/>
    <x v="96"/>
    <x v="17"/>
    <s v="-"/>
    <d v="2019-05-01T00:00:00"/>
    <x v="1"/>
    <d v="2019-05-01T00:00:00"/>
    <x v="126"/>
    <x v="2"/>
    <s v="1512COM"/>
    <n v="91167138"/>
    <m/>
    <x v="925"/>
    <n v="180.17"/>
    <m/>
    <x v="3"/>
    <s v="COM T&amp;S"/>
    <m/>
    <m/>
    <n v="180.17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180.17"/>
    <n v="0"/>
    <n v="0"/>
    <n v="0"/>
    <n v="0"/>
    <n v="0"/>
    <n v="0"/>
    <n v="0"/>
    <n v="0"/>
    <n v="0"/>
    <n v="0"/>
    <n v="0"/>
  </r>
  <r>
    <x v="0"/>
    <x v="4"/>
    <x v="90"/>
    <x v="97"/>
    <x v="16"/>
    <s v="-"/>
    <d v="2019-05-01T00:00:00"/>
    <x v="1"/>
    <d v="2019-05-01T00:00:00"/>
    <x v="126"/>
    <x v="2"/>
    <s v="1512DIR"/>
    <n v="91167138"/>
    <m/>
    <x v="925"/>
    <n v="42.28"/>
    <m/>
    <x v="3"/>
    <m/>
    <m/>
    <m/>
    <n v="42.28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42.28"/>
    <n v="0"/>
    <n v="0"/>
    <n v="0"/>
    <n v="0"/>
    <n v="0"/>
    <n v="0"/>
    <n v="0"/>
    <n v="0"/>
    <n v="0"/>
    <n v="0"/>
    <n v="0"/>
  </r>
  <r>
    <x v="0"/>
    <x v="4"/>
    <x v="91"/>
    <x v="98"/>
    <x v="16"/>
    <s v="-"/>
    <d v="2019-05-01T00:00:00"/>
    <x v="1"/>
    <d v="2019-05-01T00:00:00"/>
    <x v="126"/>
    <x v="2"/>
    <s v="1512FC1"/>
    <n v="91167138"/>
    <m/>
    <x v="925"/>
    <n v="83.52"/>
    <m/>
    <x v="3"/>
    <m/>
    <m/>
    <m/>
    <n v="83.52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83.52"/>
    <n v="0"/>
    <n v="0"/>
    <n v="0"/>
    <n v="0"/>
    <n v="0"/>
    <n v="0"/>
    <n v="0"/>
    <n v="0"/>
    <n v="0"/>
    <n v="0"/>
    <n v="0"/>
  </r>
  <r>
    <x v="0"/>
    <x v="4"/>
    <x v="81"/>
    <x v="86"/>
    <x v="16"/>
    <s v="-"/>
    <d v="2019-05-01T00:00:00"/>
    <x v="1"/>
    <d v="2019-05-01T00:00:00"/>
    <x v="126"/>
    <x v="2"/>
    <s v="1512INT"/>
    <n v="91167138"/>
    <m/>
    <x v="925"/>
    <n v="57.6"/>
    <m/>
    <x v="3"/>
    <s v="RFI T&amp;S"/>
    <m/>
    <m/>
    <n v="57.6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57.6"/>
    <n v="0"/>
    <n v="0"/>
    <n v="0"/>
    <n v="0"/>
    <n v="0"/>
    <n v="0"/>
    <n v="0"/>
    <n v="0"/>
    <n v="0"/>
    <n v="0"/>
    <n v="0"/>
  </r>
  <r>
    <x v="0"/>
    <x v="4"/>
    <x v="92"/>
    <x v="99"/>
    <x v="16"/>
    <s v="-"/>
    <d v="2019-05-01T00:00:00"/>
    <x v="1"/>
    <d v="2019-05-01T00:00:00"/>
    <x v="126"/>
    <x v="2"/>
    <s v="1512LD1"/>
    <n v="91167138"/>
    <m/>
    <x v="925"/>
    <n v="36"/>
    <m/>
    <x v="3"/>
    <s v="L&amp;D T&amp;S"/>
    <m/>
    <m/>
    <n v="36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36"/>
    <n v="0"/>
    <n v="0"/>
    <n v="0"/>
    <n v="0"/>
    <n v="0"/>
    <n v="0"/>
    <n v="0"/>
    <n v="0"/>
    <n v="0"/>
    <n v="0"/>
    <n v="0"/>
  </r>
  <r>
    <x v="0"/>
    <x v="4"/>
    <x v="93"/>
    <x v="100"/>
    <x v="16"/>
    <s v="-"/>
    <d v="2019-05-01T00:00:00"/>
    <x v="1"/>
    <d v="2019-05-01T00:00:00"/>
    <x v="126"/>
    <x v="2"/>
    <s v="1512LI1"/>
    <n v="91167138"/>
    <m/>
    <x v="925"/>
    <n v="14.4"/>
    <m/>
    <x v="3"/>
    <m/>
    <m/>
    <m/>
    <n v="14.4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14.4"/>
    <n v="0"/>
    <n v="0"/>
    <n v="0"/>
    <n v="0"/>
    <n v="0"/>
    <n v="0"/>
    <n v="0"/>
    <n v="0"/>
    <n v="0"/>
    <n v="0"/>
    <n v="0"/>
  </r>
  <r>
    <x v="0"/>
    <x v="4"/>
    <x v="94"/>
    <x v="101"/>
    <x v="17"/>
    <s v="-"/>
    <d v="2019-05-01T00:00:00"/>
    <x v="1"/>
    <d v="2019-05-01T00:00:00"/>
    <x v="126"/>
    <x v="2"/>
    <s v="1512OSU"/>
    <n v="91167138"/>
    <m/>
    <x v="925"/>
    <n v="15.6"/>
    <m/>
    <x v="3"/>
    <m/>
    <m/>
    <m/>
    <n v="15.6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15.6"/>
    <n v="0"/>
    <n v="0"/>
    <n v="0"/>
    <n v="0"/>
    <n v="0"/>
    <n v="0"/>
    <n v="0"/>
    <n v="0"/>
    <n v="0"/>
    <n v="0"/>
    <n v="0"/>
  </r>
  <r>
    <x v="0"/>
    <x v="4"/>
    <x v="95"/>
    <x v="102"/>
    <x v="16"/>
    <s v="-"/>
    <d v="2019-05-01T00:00:00"/>
    <x v="1"/>
    <d v="2019-05-01T00:00:00"/>
    <x v="126"/>
    <x v="2"/>
    <s v="1512PRE"/>
    <n v="91167138"/>
    <m/>
    <x v="925"/>
    <n v="32.4"/>
    <m/>
    <x v="3"/>
    <m/>
    <m/>
    <m/>
    <n v="32.4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32.4"/>
    <n v="0"/>
    <n v="0"/>
    <n v="0"/>
    <n v="0"/>
    <n v="0"/>
    <n v="0"/>
    <n v="0"/>
    <n v="0"/>
    <n v="0"/>
    <n v="0"/>
    <n v="0"/>
  </r>
  <r>
    <x v="0"/>
    <x v="4"/>
    <x v="96"/>
    <x v="103"/>
    <x v="17"/>
    <s v="-"/>
    <d v="2019-05-01T00:00:00"/>
    <x v="1"/>
    <d v="2019-05-01T00:00:00"/>
    <x v="126"/>
    <x v="2"/>
    <s v="1512RFI"/>
    <n v="91167138"/>
    <m/>
    <x v="925"/>
    <n v="217.5"/>
    <m/>
    <x v="3"/>
    <s v="F&amp;C T&amp;S"/>
    <m/>
    <m/>
    <n v="217.5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17.5"/>
    <n v="0"/>
    <n v="0"/>
    <n v="0"/>
    <n v="0"/>
    <n v="0"/>
    <n v="0"/>
    <n v="0"/>
    <n v="0"/>
    <n v="0"/>
    <n v="0"/>
    <n v="0"/>
  </r>
  <r>
    <x v="0"/>
    <x v="4"/>
    <x v="97"/>
    <x v="104"/>
    <x v="17"/>
    <s v="-"/>
    <d v="2019-05-01T00:00:00"/>
    <x v="1"/>
    <d v="2019-05-01T00:00:00"/>
    <x v="126"/>
    <x v="2"/>
    <s v="1512SSY4"/>
    <n v="91167138"/>
    <m/>
    <x v="925"/>
    <n v="152.29"/>
    <m/>
    <x v="3"/>
    <s v="ENF T&amp;S"/>
    <m/>
    <m/>
    <n v="152.29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152.29"/>
    <n v="0"/>
    <n v="0"/>
    <n v="0"/>
    <n v="0"/>
    <n v="0"/>
    <n v="0"/>
    <n v="0"/>
    <n v="0"/>
    <n v="0"/>
    <n v="0"/>
    <n v="0"/>
  </r>
  <r>
    <x v="0"/>
    <x v="4"/>
    <x v="98"/>
    <x v="105"/>
    <x v="17"/>
    <s v="-"/>
    <d v="2019-05-01T00:00:00"/>
    <x v="1"/>
    <d v="2019-05-01T00:00:00"/>
    <x v="126"/>
    <x v="2"/>
    <s v="1512SY1"/>
    <n v="91167138"/>
    <m/>
    <x v="925"/>
    <n v="231.51"/>
    <m/>
    <x v="3"/>
    <s v="ENF T&amp;S"/>
    <m/>
    <m/>
    <n v="231.51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31.51"/>
    <n v="0"/>
    <n v="0"/>
    <n v="0"/>
    <n v="0"/>
    <n v="0"/>
    <n v="0"/>
    <n v="0"/>
    <n v="0"/>
    <n v="0"/>
    <n v="0"/>
    <n v="0"/>
  </r>
  <r>
    <x v="0"/>
    <x v="4"/>
    <x v="99"/>
    <x v="106"/>
    <x v="17"/>
    <s v="-"/>
    <d v="2019-05-01T00:00:00"/>
    <x v="1"/>
    <d v="2019-05-01T00:00:00"/>
    <x v="126"/>
    <x v="2"/>
    <s v="1512SY2"/>
    <n v="91167138"/>
    <m/>
    <x v="925"/>
    <n v="295.08999999999997"/>
    <m/>
    <x v="3"/>
    <s v="ENF T&amp;S"/>
    <m/>
    <m/>
    <n v="295.08999999999997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95.08999999999997"/>
    <n v="0"/>
    <n v="0"/>
    <n v="0"/>
    <n v="0"/>
    <n v="0"/>
    <n v="0"/>
    <n v="0"/>
    <n v="0"/>
    <n v="0"/>
    <n v="0"/>
    <n v="0"/>
  </r>
  <r>
    <x v="0"/>
    <x v="4"/>
    <x v="100"/>
    <x v="107"/>
    <x v="17"/>
    <s v="-"/>
    <d v="2019-05-01T00:00:00"/>
    <x v="1"/>
    <d v="2019-05-01T00:00:00"/>
    <x v="126"/>
    <x v="2"/>
    <s v="1512SY3"/>
    <n v="91167138"/>
    <m/>
    <x v="925"/>
    <n v="163.99"/>
    <m/>
    <x v="3"/>
    <s v="ENF T&amp;S"/>
    <m/>
    <m/>
    <n v="163.99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163.99"/>
    <n v="0"/>
    <n v="0"/>
    <n v="0"/>
    <n v="0"/>
    <n v="0"/>
    <n v="0"/>
    <n v="0"/>
    <n v="0"/>
    <n v="0"/>
    <n v="0"/>
    <n v="0"/>
  </r>
  <r>
    <x v="0"/>
    <x v="5"/>
    <x v="89"/>
    <x v="96"/>
    <x v="17"/>
    <s v="-"/>
    <d v="2019-08-08T00:00:00"/>
    <x v="0"/>
    <d v="2019-08-01T00:00:00"/>
    <x v="126"/>
    <x v="2"/>
    <s v="1512COM"/>
    <n v="91480154"/>
    <m/>
    <x v="926"/>
    <n v="179.28"/>
    <m/>
    <x v="3"/>
    <m/>
    <m/>
    <m/>
    <m/>
    <n v="179.28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179.28"/>
    <n v="0"/>
    <n v="0"/>
    <n v="0"/>
    <n v="0"/>
    <n v="0"/>
    <n v="0"/>
    <n v="0"/>
    <n v="0"/>
    <n v="0"/>
    <n v="0"/>
  </r>
  <r>
    <x v="0"/>
    <x v="5"/>
    <x v="90"/>
    <x v="97"/>
    <x v="16"/>
    <s v="-"/>
    <d v="2019-08-08T00:00:00"/>
    <x v="0"/>
    <d v="2019-08-01T00:00:00"/>
    <x v="126"/>
    <x v="2"/>
    <s v="1512DIR"/>
    <n v="91480154"/>
    <m/>
    <x v="926"/>
    <n v="42.28"/>
    <m/>
    <x v="3"/>
    <m/>
    <m/>
    <m/>
    <m/>
    <n v="42.28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42.28"/>
    <n v="0"/>
    <n v="0"/>
    <n v="0"/>
    <n v="0"/>
    <n v="0"/>
    <n v="0"/>
    <n v="0"/>
    <n v="0"/>
    <n v="0"/>
    <n v="0"/>
  </r>
  <r>
    <x v="0"/>
    <x v="5"/>
    <x v="91"/>
    <x v="98"/>
    <x v="16"/>
    <s v="-"/>
    <d v="2019-08-08T00:00:00"/>
    <x v="0"/>
    <d v="2019-08-01T00:00:00"/>
    <x v="126"/>
    <x v="2"/>
    <s v="1512FC1"/>
    <n v="91480154"/>
    <m/>
    <x v="926"/>
    <n v="49.18"/>
    <m/>
    <x v="3"/>
    <m/>
    <m/>
    <m/>
    <m/>
    <n v="49.18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49.18"/>
    <n v="0"/>
    <n v="0"/>
    <n v="0"/>
    <n v="0"/>
    <n v="0"/>
    <n v="0"/>
    <n v="0"/>
    <n v="0"/>
    <n v="0"/>
    <n v="0"/>
  </r>
  <r>
    <x v="0"/>
    <x v="5"/>
    <x v="81"/>
    <x v="86"/>
    <x v="16"/>
    <s v="-"/>
    <d v="2019-08-08T00:00:00"/>
    <x v="0"/>
    <d v="2019-08-01T00:00:00"/>
    <x v="126"/>
    <x v="2"/>
    <s v="1512INT"/>
    <n v="91480154"/>
    <m/>
    <x v="926"/>
    <n v="57.6"/>
    <m/>
    <x v="3"/>
    <m/>
    <m/>
    <m/>
    <m/>
    <n v="57.6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57.6"/>
    <n v="0"/>
    <n v="0"/>
    <n v="0"/>
    <n v="0"/>
    <n v="0"/>
    <n v="0"/>
    <n v="0"/>
    <n v="0"/>
    <n v="0"/>
    <n v="0"/>
  </r>
  <r>
    <x v="0"/>
    <x v="5"/>
    <x v="92"/>
    <x v="99"/>
    <x v="16"/>
    <s v="-"/>
    <d v="2019-08-08T00:00:00"/>
    <x v="0"/>
    <d v="2019-08-01T00:00:00"/>
    <x v="126"/>
    <x v="2"/>
    <s v="1512LD1"/>
    <n v="91480154"/>
    <m/>
    <x v="926"/>
    <n v="21.6"/>
    <m/>
    <x v="3"/>
    <m/>
    <m/>
    <m/>
    <m/>
    <n v="21.6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21.6"/>
    <n v="0"/>
    <n v="0"/>
    <n v="0"/>
    <n v="0"/>
    <n v="0"/>
    <n v="0"/>
    <n v="0"/>
    <n v="0"/>
    <n v="0"/>
    <n v="0"/>
  </r>
  <r>
    <x v="0"/>
    <x v="5"/>
    <x v="93"/>
    <x v="100"/>
    <x v="16"/>
    <s v="-"/>
    <d v="2019-08-08T00:00:00"/>
    <x v="0"/>
    <d v="2019-08-01T00:00:00"/>
    <x v="126"/>
    <x v="2"/>
    <s v="1512LI1"/>
    <n v="91480154"/>
    <m/>
    <x v="926"/>
    <n v="46.8"/>
    <m/>
    <x v="3"/>
    <m/>
    <m/>
    <m/>
    <m/>
    <n v="46.8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46.8"/>
    <n v="0"/>
    <n v="0"/>
    <n v="0"/>
    <n v="0"/>
    <n v="0"/>
    <n v="0"/>
    <n v="0"/>
    <n v="0"/>
    <n v="0"/>
    <n v="0"/>
  </r>
  <r>
    <x v="0"/>
    <x v="5"/>
    <x v="94"/>
    <x v="101"/>
    <x v="17"/>
    <s v="-"/>
    <d v="2019-08-08T00:00:00"/>
    <x v="0"/>
    <d v="2019-08-01T00:00:00"/>
    <x v="126"/>
    <x v="2"/>
    <s v="1512OSU"/>
    <n v="91480154"/>
    <m/>
    <x v="926"/>
    <n v="15.6"/>
    <m/>
    <x v="3"/>
    <m/>
    <m/>
    <m/>
    <m/>
    <n v="15.6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15.6"/>
    <n v="0"/>
    <n v="0"/>
    <n v="0"/>
    <n v="0"/>
    <n v="0"/>
    <n v="0"/>
    <n v="0"/>
    <n v="0"/>
    <n v="0"/>
    <n v="0"/>
  </r>
  <r>
    <x v="0"/>
    <x v="5"/>
    <x v="95"/>
    <x v="102"/>
    <x v="16"/>
    <s v="-"/>
    <d v="2019-08-08T00:00:00"/>
    <x v="0"/>
    <d v="2019-08-01T00:00:00"/>
    <x v="126"/>
    <x v="2"/>
    <s v="1512PRE"/>
    <n v="91480154"/>
    <m/>
    <x v="926"/>
    <n v="32.4"/>
    <m/>
    <x v="3"/>
    <m/>
    <m/>
    <m/>
    <m/>
    <n v="32.4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32.4"/>
    <n v="0"/>
    <n v="0"/>
    <n v="0"/>
    <n v="0"/>
    <n v="0"/>
    <n v="0"/>
    <n v="0"/>
    <n v="0"/>
    <n v="0"/>
    <n v="0"/>
  </r>
  <r>
    <x v="0"/>
    <x v="5"/>
    <x v="96"/>
    <x v="103"/>
    <x v="17"/>
    <s v="-"/>
    <d v="2019-08-08T00:00:00"/>
    <x v="0"/>
    <d v="2019-08-01T00:00:00"/>
    <x v="126"/>
    <x v="2"/>
    <s v="1512RFI"/>
    <n v="91480154"/>
    <m/>
    <x v="926"/>
    <n v="149.32"/>
    <m/>
    <x v="3"/>
    <m/>
    <m/>
    <m/>
    <m/>
    <n v="149.32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149.32"/>
    <n v="0"/>
    <n v="0"/>
    <n v="0"/>
    <n v="0"/>
    <n v="0"/>
    <n v="0"/>
    <n v="0"/>
    <n v="0"/>
    <n v="0"/>
    <n v="0"/>
  </r>
  <r>
    <x v="0"/>
    <x v="5"/>
    <x v="97"/>
    <x v="104"/>
    <x v="17"/>
    <s v="-"/>
    <d v="2019-08-08T00:00:00"/>
    <x v="0"/>
    <d v="2019-08-01T00:00:00"/>
    <x v="126"/>
    <x v="2"/>
    <s v="1512SSY4"/>
    <n v="91480154"/>
    <m/>
    <x v="926"/>
    <n v="153.44999999999999"/>
    <m/>
    <x v="3"/>
    <m/>
    <m/>
    <m/>
    <m/>
    <n v="153.44999999999999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153.44999999999999"/>
    <n v="0"/>
    <n v="0"/>
    <n v="0"/>
    <n v="0"/>
    <n v="0"/>
    <n v="0"/>
    <n v="0"/>
    <n v="0"/>
    <n v="0"/>
    <n v="0"/>
  </r>
  <r>
    <x v="0"/>
    <x v="5"/>
    <x v="101"/>
    <x v="108"/>
    <x v="16"/>
    <s v="-"/>
    <d v="2019-08-08T00:00:00"/>
    <x v="0"/>
    <d v="2019-08-01T00:00:00"/>
    <x v="126"/>
    <x v="2"/>
    <s v="1512STR"/>
    <n v="91480154"/>
    <m/>
    <x v="926"/>
    <n v="14.4"/>
    <m/>
    <x v="3"/>
    <m/>
    <m/>
    <m/>
    <m/>
    <n v="14.4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14.4"/>
    <n v="0"/>
    <n v="0"/>
    <n v="0"/>
    <n v="0"/>
    <n v="0"/>
    <n v="0"/>
    <n v="0"/>
    <n v="0"/>
    <n v="0"/>
    <n v="0"/>
  </r>
  <r>
    <x v="0"/>
    <x v="5"/>
    <x v="98"/>
    <x v="105"/>
    <x v="17"/>
    <s v="-"/>
    <d v="2019-08-08T00:00:00"/>
    <x v="0"/>
    <d v="2019-08-01T00:00:00"/>
    <x v="126"/>
    <x v="2"/>
    <s v="1512SY1"/>
    <n v="91480154"/>
    <m/>
    <x v="926"/>
    <n v="234.55"/>
    <m/>
    <x v="3"/>
    <m/>
    <m/>
    <m/>
    <m/>
    <n v="234.55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234.55"/>
    <n v="0"/>
    <n v="0"/>
    <n v="0"/>
    <n v="0"/>
    <n v="0"/>
    <n v="0"/>
    <n v="0"/>
    <n v="0"/>
    <n v="0"/>
    <n v="0"/>
  </r>
  <r>
    <x v="0"/>
    <x v="5"/>
    <x v="99"/>
    <x v="106"/>
    <x v="17"/>
    <s v="-"/>
    <d v="2019-08-08T00:00:00"/>
    <x v="0"/>
    <d v="2019-08-01T00:00:00"/>
    <x v="126"/>
    <x v="2"/>
    <s v="1512SY2"/>
    <n v="91480154"/>
    <m/>
    <x v="926"/>
    <n v="253.29"/>
    <m/>
    <x v="3"/>
    <m/>
    <m/>
    <m/>
    <m/>
    <n v="253.29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253.29"/>
    <n v="0"/>
    <n v="0"/>
    <n v="0"/>
    <n v="0"/>
    <n v="0"/>
    <n v="0"/>
    <n v="0"/>
    <n v="0"/>
    <n v="0"/>
    <n v="0"/>
  </r>
  <r>
    <x v="0"/>
    <x v="5"/>
    <x v="100"/>
    <x v="107"/>
    <x v="17"/>
    <s v="-"/>
    <d v="2019-08-08T00:00:00"/>
    <x v="0"/>
    <d v="2019-08-01T00:00:00"/>
    <x v="126"/>
    <x v="2"/>
    <s v="1512SY3"/>
    <n v="91480154"/>
    <m/>
    <x v="926"/>
    <n v="309.05"/>
    <m/>
    <x v="3"/>
    <m/>
    <m/>
    <m/>
    <m/>
    <n v="309.05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309.05"/>
    <n v="0"/>
    <n v="0"/>
    <n v="0"/>
    <n v="0"/>
    <n v="0"/>
    <n v="0"/>
    <n v="0"/>
    <n v="0"/>
    <n v="0"/>
    <n v="0"/>
  </r>
  <r>
    <x v="0"/>
    <x v="5"/>
    <x v="89"/>
    <x v="96"/>
    <x v="17"/>
    <s v="-"/>
    <d v="2019-06-24T00:00:00"/>
    <x v="1"/>
    <d v="2019-06-01T00:00:00"/>
    <x v="126"/>
    <x v="2"/>
    <s v="1512COM"/>
    <n v="91759025"/>
    <m/>
    <x v="927"/>
    <n v="178.36"/>
    <m/>
    <x v="3"/>
    <s v="COM T&amp;S"/>
    <m/>
    <m/>
    <m/>
    <m/>
    <n v="178.36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178.36"/>
    <n v="0"/>
    <n v="0"/>
    <n v="0"/>
    <n v="0"/>
    <n v="0"/>
    <n v="0"/>
    <n v="0"/>
    <n v="0"/>
    <n v="0"/>
  </r>
  <r>
    <x v="0"/>
    <x v="5"/>
    <x v="90"/>
    <x v="97"/>
    <x v="16"/>
    <s v="-"/>
    <d v="2019-06-24T00:00:00"/>
    <x v="1"/>
    <d v="2019-06-01T00:00:00"/>
    <x v="126"/>
    <x v="2"/>
    <s v="1512DIR"/>
    <n v="91759025"/>
    <m/>
    <x v="927"/>
    <n v="42.28"/>
    <m/>
    <x v="3"/>
    <m/>
    <m/>
    <m/>
    <m/>
    <m/>
    <n v="42.28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42.28"/>
    <n v="0"/>
    <n v="0"/>
    <n v="0"/>
    <n v="0"/>
    <n v="0"/>
    <n v="0"/>
    <n v="0"/>
    <n v="0"/>
    <n v="0"/>
  </r>
  <r>
    <x v="0"/>
    <x v="5"/>
    <x v="91"/>
    <x v="98"/>
    <x v="16"/>
    <s v="-"/>
    <d v="2019-06-24T00:00:00"/>
    <x v="1"/>
    <d v="2019-06-01T00:00:00"/>
    <x v="126"/>
    <x v="2"/>
    <s v="1512FC1"/>
    <n v="91759025"/>
    <m/>
    <x v="927"/>
    <n v="105.42"/>
    <m/>
    <x v="3"/>
    <m/>
    <m/>
    <m/>
    <m/>
    <m/>
    <n v="105.42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105.42"/>
    <n v="0"/>
    <n v="0"/>
    <n v="0"/>
    <n v="0"/>
    <n v="0"/>
    <n v="0"/>
    <n v="0"/>
    <n v="0"/>
    <n v="0"/>
  </r>
  <r>
    <x v="0"/>
    <x v="5"/>
    <x v="81"/>
    <x v="86"/>
    <x v="16"/>
    <s v="-"/>
    <d v="2019-06-24T00:00:00"/>
    <x v="1"/>
    <d v="2019-06-01T00:00:00"/>
    <x v="126"/>
    <x v="2"/>
    <s v="1512INT"/>
    <n v="91759025"/>
    <m/>
    <x v="927"/>
    <n v="57.6"/>
    <m/>
    <x v="3"/>
    <s v="RFI T&amp;S"/>
    <m/>
    <m/>
    <m/>
    <m/>
    <n v="57.6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57.6"/>
    <n v="0"/>
    <n v="0"/>
    <n v="0"/>
    <n v="0"/>
    <n v="0"/>
    <n v="0"/>
    <n v="0"/>
    <n v="0"/>
    <n v="0"/>
  </r>
  <r>
    <x v="0"/>
    <x v="5"/>
    <x v="92"/>
    <x v="99"/>
    <x v="16"/>
    <s v="-"/>
    <d v="2019-06-24T00:00:00"/>
    <x v="1"/>
    <d v="2019-06-01T00:00:00"/>
    <x v="126"/>
    <x v="2"/>
    <s v="1512LD1"/>
    <n v="91759025"/>
    <m/>
    <x v="927"/>
    <n v="21.74"/>
    <m/>
    <x v="3"/>
    <s v="L&amp;D T&amp;S"/>
    <m/>
    <m/>
    <m/>
    <m/>
    <n v="21.74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21.74"/>
    <n v="0"/>
    <n v="0"/>
    <n v="0"/>
    <n v="0"/>
    <n v="0"/>
    <n v="0"/>
    <n v="0"/>
    <n v="0"/>
    <n v="0"/>
  </r>
  <r>
    <x v="0"/>
    <x v="5"/>
    <x v="93"/>
    <x v="100"/>
    <x v="16"/>
    <s v="-"/>
    <d v="2019-06-24T00:00:00"/>
    <x v="1"/>
    <d v="2019-06-01T00:00:00"/>
    <x v="126"/>
    <x v="2"/>
    <s v="1512LI1"/>
    <n v="91759025"/>
    <m/>
    <x v="927"/>
    <n v="14.4"/>
    <m/>
    <x v="3"/>
    <m/>
    <m/>
    <m/>
    <m/>
    <m/>
    <n v="14.4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14.4"/>
    <n v="0"/>
    <n v="0"/>
    <n v="0"/>
    <n v="0"/>
    <n v="0"/>
    <n v="0"/>
    <n v="0"/>
    <n v="0"/>
    <n v="0"/>
  </r>
  <r>
    <x v="0"/>
    <x v="5"/>
    <x v="94"/>
    <x v="101"/>
    <x v="17"/>
    <s v="-"/>
    <d v="2019-06-24T00:00:00"/>
    <x v="1"/>
    <d v="2019-06-01T00:00:00"/>
    <x v="126"/>
    <x v="2"/>
    <s v="1512OSU"/>
    <n v="91759025"/>
    <m/>
    <x v="927"/>
    <n v="15.6"/>
    <m/>
    <x v="3"/>
    <m/>
    <m/>
    <m/>
    <m/>
    <m/>
    <n v="15.6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15.6"/>
    <n v="0"/>
    <n v="0"/>
    <n v="0"/>
    <n v="0"/>
    <n v="0"/>
    <n v="0"/>
    <n v="0"/>
    <n v="0"/>
    <n v="0"/>
  </r>
  <r>
    <x v="0"/>
    <x v="5"/>
    <x v="95"/>
    <x v="102"/>
    <x v="16"/>
    <s v="-"/>
    <d v="2019-06-24T00:00:00"/>
    <x v="1"/>
    <d v="2019-06-01T00:00:00"/>
    <x v="126"/>
    <x v="2"/>
    <s v="1512PRE"/>
    <n v="91759025"/>
    <m/>
    <x v="927"/>
    <n v="32.4"/>
    <m/>
    <x v="3"/>
    <m/>
    <m/>
    <m/>
    <m/>
    <m/>
    <n v="32.4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32.4"/>
    <n v="0"/>
    <n v="0"/>
    <n v="0"/>
    <n v="0"/>
    <n v="0"/>
    <n v="0"/>
    <n v="0"/>
    <n v="0"/>
    <n v="0"/>
  </r>
  <r>
    <x v="0"/>
    <x v="5"/>
    <x v="96"/>
    <x v="103"/>
    <x v="17"/>
    <s v="-"/>
    <d v="2019-06-24T00:00:00"/>
    <x v="1"/>
    <d v="2019-06-01T00:00:00"/>
    <x v="126"/>
    <x v="2"/>
    <s v="1512RFI"/>
    <n v="91759025"/>
    <m/>
    <x v="927"/>
    <n v="204.96"/>
    <m/>
    <x v="3"/>
    <s v="F&amp;C T&amp;S"/>
    <m/>
    <m/>
    <m/>
    <m/>
    <n v="204.96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204.96"/>
    <n v="0"/>
    <n v="0"/>
    <n v="0"/>
    <n v="0"/>
    <n v="0"/>
    <n v="0"/>
    <n v="0"/>
    <n v="0"/>
    <n v="0"/>
  </r>
  <r>
    <x v="0"/>
    <x v="5"/>
    <x v="101"/>
    <x v="108"/>
    <x v="16"/>
    <s v="-"/>
    <d v="2019-06-24T00:00:00"/>
    <x v="1"/>
    <d v="2019-06-01T00:00:00"/>
    <x v="126"/>
    <x v="2"/>
    <s v="1512STR"/>
    <n v="91759025"/>
    <m/>
    <x v="927"/>
    <n v="14.4"/>
    <m/>
    <x v="3"/>
    <s v="F&amp;C T&amp;S"/>
    <m/>
    <m/>
    <m/>
    <m/>
    <n v="14.4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14.4"/>
    <n v="0"/>
    <n v="0"/>
    <n v="0"/>
    <n v="0"/>
    <n v="0"/>
    <n v="0"/>
    <n v="0"/>
    <n v="0"/>
    <n v="0"/>
  </r>
  <r>
    <x v="0"/>
    <x v="5"/>
    <x v="98"/>
    <x v="105"/>
    <x v="17"/>
    <s v="-"/>
    <d v="2019-06-24T00:00:00"/>
    <x v="1"/>
    <d v="2019-06-01T00:00:00"/>
    <x v="126"/>
    <x v="2"/>
    <s v="1512SY1"/>
    <n v="91759025"/>
    <m/>
    <x v="927"/>
    <n v="157.82"/>
    <m/>
    <x v="3"/>
    <s v="ENF T&amp;S"/>
    <m/>
    <m/>
    <m/>
    <m/>
    <n v="157.82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157.82"/>
    <n v="0"/>
    <n v="0"/>
    <n v="0"/>
    <n v="0"/>
    <n v="0"/>
    <n v="0"/>
    <n v="0"/>
    <n v="0"/>
    <n v="0"/>
  </r>
  <r>
    <x v="0"/>
    <x v="5"/>
    <x v="99"/>
    <x v="106"/>
    <x v="17"/>
    <s v="-"/>
    <d v="2019-06-24T00:00:00"/>
    <x v="1"/>
    <d v="2019-06-01T00:00:00"/>
    <x v="126"/>
    <x v="2"/>
    <s v="1512SY2"/>
    <n v="91759025"/>
    <m/>
    <x v="927"/>
    <n v="265.01"/>
    <m/>
    <x v="3"/>
    <s v="ENF T&amp;S"/>
    <m/>
    <m/>
    <m/>
    <m/>
    <n v="265.01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265.01"/>
    <n v="0"/>
    <n v="0"/>
    <n v="0"/>
    <n v="0"/>
    <n v="0"/>
    <n v="0"/>
    <n v="0"/>
    <n v="0"/>
    <n v="0"/>
  </r>
  <r>
    <x v="0"/>
    <x v="5"/>
    <x v="100"/>
    <x v="107"/>
    <x v="17"/>
    <s v="-"/>
    <d v="2019-06-24T00:00:00"/>
    <x v="1"/>
    <d v="2019-06-01T00:00:00"/>
    <x v="126"/>
    <x v="2"/>
    <s v="1512SY3"/>
    <n v="91759025"/>
    <m/>
    <x v="927"/>
    <n v="142.04"/>
    <m/>
    <x v="3"/>
    <s v="ENF T&amp;S"/>
    <m/>
    <m/>
    <m/>
    <m/>
    <n v="142.04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142.04"/>
    <n v="0"/>
    <n v="0"/>
    <n v="0"/>
    <n v="0"/>
    <n v="0"/>
    <n v="0"/>
    <n v="0"/>
    <n v="0"/>
    <n v="0"/>
  </r>
  <r>
    <x v="0"/>
    <x v="5"/>
    <x v="97"/>
    <x v="104"/>
    <x v="17"/>
    <s v="-"/>
    <d v="2019-06-24T00:00:00"/>
    <x v="1"/>
    <d v="2019-06-01T00:00:00"/>
    <x v="126"/>
    <x v="2"/>
    <s v="1512SSY4"/>
    <n v="91759025"/>
    <m/>
    <x v="927"/>
    <n v="157.35"/>
    <m/>
    <x v="3"/>
    <s v="ENF T&amp;S"/>
    <m/>
    <m/>
    <m/>
    <m/>
    <n v="157.35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157.35"/>
    <n v="0"/>
    <n v="0"/>
    <n v="0"/>
    <n v="0"/>
    <n v="0"/>
    <n v="0"/>
    <n v="0"/>
    <n v="0"/>
    <n v="0"/>
  </r>
  <r>
    <x v="0"/>
    <x v="6"/>
    <x v="89"/>
    <x v="96"/>
    <x v="17"/>
    <s v="-"/>
    <d v="2019-07-19T00:00:00"/>
    <x v="0"/>
    <d v="2019-07-01T00:00:00"/>
    <x v="126"/>
    <x v="2"/>
    <s v="1512COM"/>
    <n v="92034092"/>
    <m/>
    <x v="928"/>
    <n v="201.67"/>
    <m/>
    <x v="3"/>
    <s v="COM T&amp;S"/>
    <m/>
    <m/>
    <m/>
    <m/>
    <m/>
    <n v="201.67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201.67"/>
    <n v="0"/>
    <n v="0"/>
    <n v="0"/>
    <n v="0"/>
    <n v="0"/>
    <n v="0"/>
    <n v="0"/>
    <n v="0"/>
  </r>
  <r>
    <x v="0"/>
    <x v="6"/>
    <x v="90"/>
    <x v="97"/>
    <x v="16"/>
    <s v="-"/>
    <d v="2019-07-19T00:00:00"/>
    <x v="0"/>
    <d v="2019-07-01T00:00:00"/>
    <x v="126"/>
    <x v="2"/>
    <s v="1512DIR"/>
    <n v="92034092"/>
    <m/>
    <x v="928"/>
    <n v="27.88"/>
    <m/>
    <x v="3"/>
    <m/>
    <m/>
    <m/>
    <m/>
    <m/>
    <m/>
    <n v="27.88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27.88"/>
    <n v="0"/>
    <n v="0"/>
    <n v="0"/>
    <n v="0"/>
    <n v="0"/>
    <n v="0"/>
    <n v="0"/>
    <n v="0"/>
  </r>
  <r>
    <x v="0"/>
    <x v="6"/>
    <x v="91"/>
    <x v="98"/>
    <x v="16"/>
    <s v="-"/>
    <d v="2019-07-19T00:00:00"/>
    <x v="0"/>
    <d v="2019-07-01T00:00:00"/>
    <x v="126"/>
    <x v="2"/>
    <s v="1512FC1"/>
    <n v="92034092"/>
    <m/>
    <x v="928"/>
    <n v="69.08"/>
    <m/>
    <x v="3"/>
    <m/>
    <m/>
    <m/>
    <m/>
    <m/>
    <m/>
    <n v="69.08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69.08"/>
    <n v="0"/>
    <n v="0"/>
    <n v="0"/>
    <n v="0"/>
    <n v="0"/>
    <n v="0"/>
    <n v="0"/>
    <n v="0"/>
  </r>
  <r>
    <x v="0"/>
    <x v="6"/>
    <x v="81"/>
    <x v="86"/>
    <x v="16"/>
    <s v="-"/>
    <d v="2019-07-19T00:00:00"/>
    <x v="0"/>
    <d v="2019-07-01T00:00:00"/>
    <x v="126"/>
    <x v="2"/>
    <s v="1512INT"/>
    <n v="92034092"/>
    <m/>
    <x v="928"/>
    <n v="53.83"/>
    <m/>
    <x v="3"/>
    <s v="RFI T&amp;S"/>
    <m/>
    <m/>
    <m/>
    <m/>
    <m/>
    <n v="53.83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53.83"/>
    <n v="0"/>
    <n v="0"/>
    <n v="0"/>
    <n v="0"/>
    <n v="0"/>
    <n v="0"/>
    <n v="0"/>
    <n v="0"/>
  </r>
  <r>
    <x v="0"/>
    <x v="6"/>
    <x v="92"/>
    <x v="99"/>
    <x v="16"/>
    <s v="-"/>
    <d v="2019-07-19T00:00:00"/>
    <x v="0"/>
    <d v="2019-07-01T00:00:00"/>
    <x v="126"/>
    <x v="2"/>
    <s v="1512LD1"/>
    <n v="92034092"/>
    <m/>
    <x v="928"/>
    <n v="36"/>
    <m/>
    <x v="3"/>
    <s v="L&amp;D T&amp;S"/>
    <m/>
    <m/>
    <m/>
    <m/>
    <m/>
    <n v="36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36"/>
    <n v="0"/>
    <n v="0"/>
    <n v="0"/>
    <n v="0"/>
    <n v="0"/>
    <n v="0"/>
    <n v="0"/>
    <n v="0"/>
  </r>
  <r>
    <x v="0"/>
    <x v="6"/>
    <x v="93"/>
    <x v="100"/>
    <x v="16"/>
    <s v="-"/>
    <d v="2019-07-19T00:00:00"/>
    <x v="0"/>
    <d v="2019-07-01T00:00:00"/>
    <x v="126"/>
    <x v="2"/>
    <s v="1512LI1"/>
    <n v="92034092"/>
    <m/>
    <x v="928"/>
    <n v="31.21"/>
    <m/>
    <x v="3"/>
    <m/>
    <m/>
    <m/>
    <m/>
    <m/>
    <m/>
    <n v="31.21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31.21"/>
    <n v="0"/>
    <n v="0"/>
    <n v="0"/>
    <n v="0"/>
    <n v="0"/>
    <n v="0"/>
    <n v="0"/>
    <n v="0"/>
  </r>
  <r>
    <x v="0"/>
    <x v="6"/>
    <x v="94"/>
    <x v="101"/>
    <x v="17"/>
    <s v="-"/>
    <d v="2019-07-19T00:00:00"/>
    <x v="0"/>
    <d v="2019-07-01T00:00:00"/>
    <x v="126"/>
    <x v="2"/>
    <s v="1512OSU"/>
    <n v="92034092"/>
    <m/>
    <x v="928"/>
    <n v="15.6"/>
    <m/>
    <x v="3"/>
    <m/>
    <m/>
    <m/>
    <m/>
    <m/>
    <m/>
    <n v="15.6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15.6"/>
    <n v="0"/>
    <n v="0"/>
    <n v="0"/>
    <n v="0"/>
    <n v="0"/>
    <n v="0"/>
    <n v="0"/>
    <n v="0"/>
  </r>
  <r>
    <x v="0"/>
    <x v="6"/>
    <x v="95"/>
    <x v="102"/>
    <x v="16"/>
    <s v="-"/>
    <d v="2019-07-19T00:00:00"/>
    <x v="0"/>
    <d v="2019-07-01T00:00:00"/>
    <x v="126"/>
    <x v="2"/>
    <s v="1512PRE"/>
    <n v="92034092"/>
    <m/>
    <x v="928"/>
    <n v="32.4"/>
    <m/>
    <x v="3"/>
    <m/>
    <m/>
    <m/>
    <m/>
    <m/>
    <m/>
    <n v="32.4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32.4"/>
    <n v="0"/>
    <n v="0"/>
    <n v="0"/>
    <n v="0"/>
    <n v="0"/>
    <n v="0"/>
    <n v="0"/>
    <n v="0"/>
  </r>
  <r>
    <x v="0"/>
    <x v="6"/>
    <x v="96"/>
    <x v="103"/>
    <x v="17"/>
    <s v="-"/>
    <d v="2019-07-19T00:00:00"/>
    <x v="0"/>
    <d v="2019-07-01T00:00:00"/>
    <x v="126"/>
    <x v="2"/>
    <s v="1512RFI"/>
    <n v="92034092"/>
    <m/>
    <x v="928"/>
    <n v="185.99"/>
    <m/>
    <x v="3"/>
    <s v="F&amp;C T&amp;S"/>
    <m/>
    <m/>
    <m/>
    <m/>
    <m/>
    <n v="185.99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185.99"/>
    <n v="0"/>
    <n v="0"/>
    <n v="0"/>
    <n v="0"/>
    <n v="0"/>
    <n v="0"/>
    <n v="0"/>
    <n v="0"/>
  </r>
  <r>
    <x v="0"/>
    <x v="6"/>
    <x v="101"/>
    <x v="108"/>
    <x v="16"/>
    <s v="-"/>
    <d v="2019-07-19T00:00:00"/>
    <x v="0"/>
    <d v="2019-07-01T00:00:00"/>
    <x v="126"/>
    <x v="2"/>
    <s v="1512STR"/>
    <n v="92034092"/>
    <m/>
    <x v="928"/>
    <n v="89.4"/>
    <m/>
    <x v="3"/>
    <m/>
    <m/>
    <m/>
    <m/>
    <m/>
    <m/>
    <n v="89.4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89.4"/>
    <n v="0"/>
    <n v="0"/>
    <n v="0"/>
    <n v="0"/>
    <n v="0"/>
    <n v="0"/>
    <n v="0"/>
    <n v="0"/>
  </r>
  <r>
    <x v="0"/>
    <x v="6"/>
    <x v="98"/>
    <x v="105"/>
    <x v="17"/>
    <s v="-"/>
    <d v="2019-07-19T00:00:00"/>
    <x v="0"/>
    <d v="2019-07-01T00:00:00"/>
    <x v="126"/>
    <x v="2"/>
    <s v="1512SY1"/>
    <n v="92034092"/>
    <m/>
    <x v="928"/>
    <n v="204.39"/>
    <m/>
    <x v="3"/>
    <s v="ENF T&amp;S"/>
    <m/>
    <m/>
    <m/>
    <m/>
    <m/>
    <n v="204.39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204.39"/>
    <n v="0"/>
    <n v="0"/>
    <n v="0"/>
    <n v="0"/>
    <n v="0"/>
    <n v="0"/>
    <n v="0"/>
    <n v="0"/>
  </r>
  <r>
    <x v="0"/>
    <x v="6"/>
    <x v="99"/>
    <x v="106"/>
    <x v="17"/>
    <s v="-"/>
    <d v="2019-07-19T00:00:00"/>
    <x v="0"/>
    <d v="2019-07-01T00:00:00"/>
    <x v="126"/>
    <x v="2"/>
    <s v="1512SY2"/>
    <n v="92034092"/>
    <m/>
    <x v="928"/>
    <n v="182.2"/>
    <m/>
    <x v="3"/>
    <s v="ENF T&amp;S"/>
    <m/>
    <m/>
    <m/>
    <m/>
    <m/>
    <n v="182.2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182.2"/>
    <n v="0"/>
    <n v="0"/>
    <n v="0"/>
    <n v="0"/>
    <n v="0"/>
    <n v="0"/>
    <n v="0"/>
    <n v="0"/>
  </r>
  <r>
    <x v="0"/>
    <x v="6"/>
    <x v="100"/>
    <x v="107"/>
    <x v="17"/>
    <s v="-"/>
    <d v="2019-07-19T00:00:00"/>
    <x v="0"/>
    <d v="2019-07-01T00:00:00"/>
    <x v="126"/>
    <x v="2"/>
    <s v="1512SY3"/>
    <n v="92034092"/>
    <m/>
    <x v="928"/>
    <n v="139.34"/>
    <m/>
    <x v="3"/>
    <s v="ENF T&amp;S"/>
    <m/>
    <m/>
    <m/>
    <m/>
    <m/>
    <n v="139.34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139.34"/>
    <n v="0"/>
    <n v="0"/>
    <n v="0"/>
    <n v="0"/>
    <n v="0"/>
    <n v="0"/>
    <n v="0"/>
    <n v="0"/>
  </r>
  <r>
    <x v="0"/>
    <x v="6"/>
    <x v="97"/>
    <x v="104"/>
    <x v="17"/>
    <s v="-"/>
    <d v="2019-07-19T00:00:00"/>
    <x v="0"/>
    <d v="2019-07-01T00:00:00"/>
    <x v="126"/>
    <x v="2"/>
    <s v="1512SSY4"/>
    <n v="92034092"/>
    <m/>
    <x v="928"/>
    <n v="145.9"/>
    <m/>
    <x v="3"/>
    <s v="ENF T&amp;S"/>
    <m/>
    <m/>
    <m/>
    <m/>
    <m/>
    <n v="145.9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145.9"/>
    <n v="0"/>
    <n v="0"/>
    <n v="0"/>
    <n v="0"/>
    <n v="0"/>
    <n v="0"/>
    <n v="0"/>
    <n v="0"/>
  </r>
  <r>
    <x v="0"/>
    <x v="6"/>
    <x v="89"/>
    <x v="96"/>
    <x v="17"/>
    <s v="-"/>
    <d v="2019-08-19T00:00:00"/>
    <x v="0"/>
    <d v="2019-08-01T00:00:00"/>
    <x v="126"/>
    <x v="2"/>
    <s v="1512COM"/>
    <n v="92336277"/>
    <m/>
    <x v="929"/>
    <n v="176.4"/>
    <m/>
    <x v="3"/>
    <m/>
    <m/>
    <m/>
    <m/>
    <m/>
    <m/>
    <m/>
    <n v="176.4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176.4"/>
    <n v="0"/>
    <n v="0"/>
    <n v="0"/>
    <n v="0"/>
    <n v="0"/>
    <n v="0"/>
    <n v="0"/>
  </r>
  <r>
    <x v="0"/>
    <x v="0"/>
    <x v="90"/>
    <x v="97"/>
    <x v="16"/>
    <s v="-"/>
    <d v="2019-08-19T00:00:00"/>
    <x v="0"/>
    <d v="2019-08-01T00:00:00"/>
    <x v="126"/>
    <x v="2"/>
    <s v="1512DIR"/>
    <n v="92336277"/>
    <m/>
    <x v="929"/>
    <n v="42.28"/>
    <m/>
    <x v="3"/>
    <m/>
    <m/>
    <m/>
    <m/>
    <m/>
    <m/>
    <m/>
    <n v="42.28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42.28"/>
    <n v="0"/>
    <n v="0"/>
    <n v="0"/>
    <n v="0"/>
    <n v="0"/>
    <n v="0"/>
    <n v="0"/>
  </r>
  <r>
    <x v="0"/>
    <x v="0"/>
    <x v="91"/>
    <x v="98"/>
    <x v="16"/>
    <s v="-"/>
    <d v="2019-08-19T00:00:00"/>
    <x v="0"/>
    <d v="2019-08-01T00:00:00"/>
    <x v="126"/>
    <x v="2"/>
    <s v="1512FC1"/>
    <n v="92336277"/>
    <m/>
    <x v="929"/>
    <n v="53.35"/>
    <m/>
    <x v="3"/>
    <m/>
    <m/>
    <m/>
    <m/>
    <m/>
    <m/>
    <m/>
    <n v="53.35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53.35"/>
    <n v="0"/>
    <n v="0"/>
    <n v="0"/>
    <n v="0"/>
    <n v="0"/>
    <n v="0"/>
    <n v="0"/>
  </r>
  <r>
    <x v="0"/>
    <x v="0"/>
    <x v="81"/>
    <x v="86"/>
    <x v="16"/>
    <s v="-"/>
    <d v="2019-08-19T00:00:00"/>
    <x v="0"/>
    <d v="2019-08-01T00:00:00"/>
    <x v="126"/>
    <x v="2"/>
    <s v="1512INT"/>
    <n v="92336277"/>
    <m/>
    <x v="929"/>
    <n v="57.6"/>
    <m/>
    <x v="3"/>
    <m/>
    <m/>
    <m/>
    <m/>
    <m/>
    <m/>
    <m/>
    <n v="57.6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57.6"/>
    <n v="0"/>
    <n v="0"/>
    <n v="0"/>
    <n v="0"/>
    <n v="0"/>
    <n v="0"/>
    <n v="0"/>
  </r>
  <r>
    <x v="0"/>
    <x v="0"/>
    <x v="92"/>
    <x v="99"/>
    <x v="16"/>
    <s v="-"/>
    <d v="2019-08-19T00:00:00"/>
    <x v="0"/>
    <d v="2019-08-01T00:00:00"/>
    <x v="126"/>
    <x v="2"/>
    <s v="1512LD1"/>
    <n v="92336277"/>
    <m/>
    <x v="929"/>
    <n v="21.74"/>
    <m/>
    <x v="3"/>
    <m/>
    <m/>
    <m/>
    <m/>
    <m/>
    <m/>
    <m/>
    <n v="21.74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21.74"/>
    <n v="0"/>
    <n v="0"/>
    <n v="0"/>
    <n v="0"/>
    <n v="0"/>
    <n v="0"/>
    <n v="0"/>
  </r>
  <r>
    <x v="0"/>
    <x v="0"/>
    <x v="93"/>
    <x v="100"/>
    <x v="16"/>
    <s v="-"/>
    <d v="2019-08-19T00:00:00"/>
    <x v="0"/>
    <d v="2019-08-01T00:00:00"/>
    <x v="126"/>
    <x v="2"/>
    <s v="1512LI1"/>
    <n v="92336277"/>
    <m/>
    <x v="929"/>
    <n v="46.8"/>
    <m/>
    <x v="3"/>
    <m/>
    <m/>
    <m/>
    <m/>
    <m/>
    <m/>
    <m/>
    <n v="46.8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46.8"/>
    <n v="0"/>
    <n v="0"/>
    <n v="0"/>
    <n v="0"/>
    <n v="0"/>
    <n v="0"/>
    <n v="0"/>
  </r>
  <r>
    <x v="0"/>
    <x v="0"/>
    <x v="94"/>
    <x v="101"/>
    <x v="17"/>
    <s v="-"/>
    <d v="2019-08-19T00:00:00"/>
    <x v="0"/>
    <d v="2019-08-01T00:00:00"/>
    <x v="126"/>
    <x v="2"/>
    <s v="1512OSU"/>
    <n v="92336277"/>
    <m/>
    <x v="929"/>
    <n v="15.6"/>
    <m/>
    <x v="3"/>
    <m/>
    <m/>
    <m/>
    <m/>
    <m/>
    <m/>
    <m/>
    <n v="15.6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15.6"/>
    <n v="0"/>
    <n v="0"/>
    <n v="0"/>
    <n v="0"/>
    <n v="0"/>
    <n v="0"/>
    <n v="0"/>
  </r>
  <r>
    <x v="0"/>
    <x v="0"/>
    <x v="95"/>
    <x v="102"/>
    <x v="16"/>
    <s v="-"/>
    <d v="2019-08-19T00:00:00"/>
    <x v="0"/>
    <d v="2019-08-01T00:00:00"/>
    <x v="126"/>
    <x v="2"/>
    <s v="1512PRE"/>
    <n v="92336277"/>
    <m/>
    <x v="929"/>
    <n v="32.4"/>
    <m/>
    <x v="3"/>
    <m/>
    <m/>
    <m/>
    <m/>
    <m/>
    <m/>
    <m/>
    <n v="32.4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32.4"/>
    <n v="0"/>
    <n v="0"/>
    <n v="0"/>
    <n v="0"/>
    <n v="0"/>
    <n v="0"/>
    <n v="0"/>
  </r>
  <r>
    <x v="0"/>
    <x v="0"/>
    <x v="96"/>
    <x v="103"/>
    <x v="17"/>
    <s v="-"/>
    <d v="2019-08-19T00:00:00"/>
    <x v="0"/>
    <d v="2019-08-01T00:00:00"/>
    <x v="126"/>
    <x v="2"/>
    <s v="1512RFI"/>
    <n v="92336277"/>
    <m/>
    <x v="929"/>
    <n v="321.32"/>
    <m/>
    <x v="3"/>
    <m/>
    <m/>
    <m/>
    <m/>
    <m/>
    <m/>
    <m/>
    <n v="321.32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321.32"/>
    <n v="0"/>
    <n v="0"/>
    <n v="0"/>
    <n v="0"/>
    <n v="0"/>
    <n v="0"/>
    <n v="0"/>
  </r>
  <r>
    <x v="0"/>
    <x v="0"/>
    <x v="97"/>
    <x v="104"/>
    <x v="17"/>
    <s v="-"/>
    <d v="2019-08-19T00:00:00"/>
    <x v="0"/>
    <d v="2019-08-01T00:00:00"/>
    <x v="126"/>
    <x v="2"/>
    <s v="1512SSY4"/>
    <n v="92336277"/>
    <m/>
    <x v="929"/>
    <n v="154.69"/>
    <m/>
    <x v="3"/>
    <m/>
    <m/>
    <m/>
    <m/>
    <m/>
    <m/>
    <m/>
    <n v="154.69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154.69"/>
    <n v="0"/>
    <n v="0"/>
    <n v="0"/>
    <n v="0"/>
    <n v="0"/>
    <n v="0"/>
    <n v="0"/>
  </r>
  <r>
    <x v="0"/>
    <x v="0"/>
    <x v="101"/>
    <x v="108"/>
    <x v="16"/>
    <s v="-"/>
    <d v="2019-08-19T00:00:00"/>
    <x v="0"/>
    <d v="2019-08-01T00:00:00"/>
    <x v="126"/>
    <x v="2"/>
    <s v="1512STR"/>
    <n v="92336277"/>
    <m/>
    <x v="929"/>
    <n v="14.4"/>
    <m/>
    <x v="3"/>
    <m/>
    <m/>
    <m/>
    <m/>
    <m/>
    <m/>
    <m/>
    <n v="14.4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14.4"/>
    <n v="0"/>
    <n v="0"/>
    <n v="0"/>
    <n v="0"/>
    <n v="0"/>
    <n v="0"/>
    <n v="0"/>
  </r>
  <r>
    <x v="0"/>
    <x v="0"/>
    <x v="98"/>
    <x v="105"/>
    <x v="17"/>
    <s v="-"/>
    <d v="2019-08-19T00:00:00"/>
    <x v="0"/>
    <d v="2019-08-01T00:00:00"/>
    <x v="126"/>
    <x v="2"/>
    <s v="1512SY1"/>
    <n v="92336277"/>
    <m/>
    <x v="929"/>
    <n v="158.78"/>
    <m/>
    <x v="3"/>
    <m/>
    <m/>
    <m/>
    <m/>
    <m/>
    <m/>
    <m/>
    <n v="158.78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158.78"/>
    <n v="0"/>
    <n v="0"/>
    <n v="0"/>
    <n v="0"/>
    <n v="0"/>
    <n v="0"/>
    <n v="0"/>
  </r>
  <r>
    <x v="0"/>
    <x v="0"/>
    <x v="99"/>
    <x v="106"/>
    <x v="17"/>
    <s v="-"/>
    <d v="2019-08-19T00:00:00"/>
    <x v="0"/>
    <d v="2019-08-01T00:00:00"/>
    <x v="126"/>
    <x v="2"/>
    <s v="1512SY2"/>
    <n v="92336277"/>
    <m/>
    <x v="929"/>
    <n v="254.11"/>
    <m/>
    <x v="3"/>
    <m/>
    <m/>
    <m/>
    <m/>
    <m/>
    <m/>
    <m/>
    <n v="254.11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254.11"/>
    <n v="0"/>
    <n v="0"/>
    <n v="0"/>
    <n v="0"/>
    <n v="0"/>
    <n v="0"/>
    <n v="0"/>
  </r>
  <r>
    <x v="0"/>
    <x v="0"/>
    <x v="100"/>
    <x v="107"/>
    <x v="17"/>
    <s v="-"/>
    <d v="2019-08-19T00:00:00"/>
    <x v="0"/>
    <d v="2019-08-01T00:00:00"/>
    <x v="126"/>
    <x v="2"/>
    <s v="1512SY3"/>
    <n v="92336277"/>
    <m/>
    <x v="929"/>
    <n v="132.32"/>
    <m/>
    <x v="3"/>
    <m/>
    <m/>
    <m/>
    <m/>
    <m/>
    <m/>
    <m/>
    <n v="132.32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132.32"/>
    <n v="0"/>
    <n v="0"/>
    <n v="0"/>
    <n v="0"/>
    <n v="0"/>
    <n v="0"/>
    <n v="0"/>
  </r>
  <r>
    <x v="0"/>
    <x v="7"/>
    <x v="89"/>
    <x v="96"/>
    <x v="17"/>
    <s v="-"/>
    <d v="2019-09-20T00:00:00"/>
    <x v="0"/>
    <d v="2019-09-01T00:00:00"/>
    <x v="126"/>
    <x v="2"/>
    <s v="1512COM"/>
    <n v="92580258"/>
    <m/>
    <x v="930"/>
    <n v="235.64"/>
    <m/>
    <x v="3"/>
    <m/>
    <m/>
    <m/>
    <m/>
    <m/>
    <m/>
    <m/>
    <m/>
    <n v="235.64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235.64"/>
    <n v="0"/>
    <n v="0"/>
    <n v="0"/>
    <n v="0"/>
    <n v="0"/>
    <n v="0"/>
  </r>
  <r>
    <x v="0"/>
    <x v="7"/>
    <x v="90"/>
    <x v="97"/>
    <x v="16"/>
    <s v="-"/>
    <d v="2019-09-20T00:00:00"/>
    <x v="0"/>
    <d v="2019-09-01T00:00:00"/>
    <x v="126"/>
    <x v="2"/>
    <s v="1512DIR"/>
    <n v="92580258"/>
    <m/>
    <x v="930"/>
    <n v="27.88"/>
    <m/>
    <x v="3"/>
    <m/>
    <m/>
    <m/>
    <m/>
    <m/>
    <m/>
    <m/>
    <m/>
    <n v="27.88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27.88"/>
    <n v="0"/>
    <n v="0"/>
    <n v="0"/>
    <n v="0"/>
    <n v="0"/>
    <n v="0"/>
  </r>
  <r>
    <x v="0"/>
    <x v="7"/>
    <x v="91"/>
    <x v="98"/>
    <x v="16"/>
    <s v="-"/>
    <d v="2019-09-20T00:00:00"/>
    <x v="0"/>
    <d v="2019-09-01T00:00:00"/>
    <x v="126"/>
    <x v="2"/>
    <s v="1512FC1"/>
    <n v="92580258"/>
    <m/>
    <x v="930"/>
    <n v="68.400000000000006"/>
    <m/>
    <x v="3"/>
    <m/>
    <m/>
    <m/>
    <m/>
    <m/>
    <m/>
    <m/>
    <m/>
    <n v="68.400000000000006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68.400000000000006"/>
    <n v="0"/>
    <n v="0"/>
    <n v="0"/>
    <n v="0"/>
    <n v="0"/>
    <n v="0"/>
  </r>
  <r>
    <x v="0"/>
    <x v="7"/>
    <x v="81"/>
    <x v="86"/>
    <x v="16"/>
    <s v="-"/>
    <d v="2019-09-20T00:00:00"/>
    <x v="0"/>
    <d v="2019-09-01T00:00:00"/>
    <x v="126"/>
    <x v="2"/>
    <s v="1512INT"/>
    <n v="92580258"/>
    <m/>
    <x v="930"/>
    <n v="57.6"/>
    <m/>
    <x v="3"/>
    <m/>
    <m/>
    <m/>
    <m/>
    <m/>
    <m/>
    <m/>
    <m/>
    <n v="57.6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57.6"/>
    <n v="0"/>
    <n v="0"/>
    <n v="0"/>
    <n v="0"/>
    <n v="0"/>
    <n v="0"/>
  </r>
  <r>
    <x v="0"/>
    <x v="7"/>
    <x v="92"/>
    <x v="99"/>
    <x v="16"/>
    <s v="-"/>
    <d v="2019-09-20T00:00:00"/>
    <x v="0"/>
    <d v="2019-09-01T00:00:00"/>
    <x v="126"/>
    <x v="2"/>
    <s v="1512LD1"/>
    <n v="92580258"/>
    <m/>
    <x v="930"/>
    <n v="10.8"/>
    <m/>
    <x v="3"/>
    <m/>
    <m/>
    <m/>
    <m/>
    <m/>
    <m/>
    <m/>
    <m/>
    <n v="10.8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10.8"/>
    <n v="0"/>
    <n v="0"/>
    <n v="0"/>
    <n v="0"/>
    <n v="0"/>
    <n v="0"/>
  </r>
  <r>
    <x v="0"/>
    <x v="7"/>
    <x v="93"/>
    <x v="100"/>
    <x v="16"/>
    <s v="-"/>
    <d v="2019-09-20T00:00:00"/>
    <x v="0"/>
    <d v="2019-09-01T00:00:00"/>
    <x v="126"/>
    <x v="2"/>
    <s v="1512LI1"/>
    <n v="92580258"/>
    <m/>
    <x v="930"/>
    <n v="14.4"/>
    <m/>
    <x v="3"/>
    <m/>
    <m/>
    <m/>
    <m/>
    <m/>
    <m/>
    <m/>
    <m/>
    <n v="14.4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14.4"/>
    <n v="0"/>
    <n v="0"/>
    <n v="0"/>
    <n v="0"/>
    <n v="0"/>
    <n v="0"/>
  </r>
  <r>
    <x v="0"/>
    <x v="7"/>
    <x v="94"/>
    <x v="101"/>
    <x v="17"/>
    <s v="-"/>
    <d v="2019-09-20T00:00:00"/>
    <x v="0"/>
    <d v="2019-09-01T00:00:00"/>
    <x v="126"/>
    <x v="2"/>
    <s v="1512OSU"/>
    <n v="92580258"/>
    <m/>
    <x v="930"/>
    <n v="15.6"/>
    <m/>
    <x v="3"/>
    <m/>
    <m/>
    <m/>
    <m/>
    <m/>
    <m/>
    <m/>
    <m/>
    <n v="15.6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15.6"/>
    <n v="0"/>
    <n v="0"/>
    <n v="0"/>
    <n v="0"/>
    <n v="0"/>
    <n v="0"/>
  </r>
  <r>
    <x v="0"/>
    <x v="7"/>
    <x v="96"/>
    <x v="103"/>
    <x v="17"/>
    <s v="-"/>
    <d v="2019-09-20T00:00:00"/>
    <x v="0"/>
    <d v="2019-09-01T00:00:00"/>
    <x v="126"/>
    <x v="2"/>
    <s v="1512RFI"/>
    <n v="92580258"/>
    <m/>
    <x v="930"/>
    <n v="219.82"/>
    <m/>
    <x v="3"/>
    <m/>
    <m/>
    <m/>
    <m/>
    <m/>
    <m/>
    <m/>
    <m/>
    <n v="219.82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219.82"/>
    <n v="0"/>
    <n v="0"/>
    <n v="0"/>
    <n v="0"/>
    <n v="0"/>
    <n v="0"/>
  </r>
  <r>
    <x v="0"/>
    <x v="7"/>
    <x v="97"/>
    <x v="104"/>
    <x v="17"/>
    <s v="-"/>
    <d v="2019-09-20T00:00:00"/>
    <x v="0"/>
    <d v="2019-09-01T00:00:00"/>
    <x v="126"/>
    <x v="2"/>
    <s v="1512SSY4"/>
    <n v="92580258"/>
    <m/>
    <x v="930"/>
    <n v="149.94999999999999"/>
    <m/>
    <x v="3"/>
    <m/>
    <m/>
    <m/>
    <m/>
    <m/>
    <m/>
    <m/>
    <m/>
    <n v="149.94999999999999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149.94999999999999"/>
    <n v="0"/>
    <n v="0"/>
    <n v="0"/>
    <n v="0"/>
    <n v="0"/>
    <n v="0"/>
  </r>
  <r>
    <x v="0"/>
    <x v="7"/>
    <x v="101"/>
    <x v="108"/>
    <x v="16"/>
    <s v="-"/>
    <d v="2019-09-20T00:00:00"/>
    <x v="0"/>
    <d v="2019-09-01T00:00:00"/>
    <x v="126"/>
    <x v="2"/>
    <s v="1512STR"/>
    <n v="92580258"/>
    <m/>
    <x v="930"/>
    <n v="25.27"/>
    <m/>
    <x v="3"/>
    <m/>
    <m/>
    <m/>
    <m/>
    <m/>
    <m/>
    <m/>
    <m/>
    <n v="25.27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25.27"/>
    <n v="0"/>
    <n v="0"/>
    <n v="0"/>
    <n v="0"/>
    <n v="0"/>
    <n v="0"/>
  </r>
  <r>
    <x v="0"/>
    <x v="7"/>
    <x v="98"/>
    <x v="105"/>
    <x v="17"/>
    <s v="-"/>
    <d v="2019-09-20T00:00:00"/>
    <x v="0"/>
    <d v="2019-09-01T00:00:00"/>
    <x v="126"/>
    <x v="2"/>
    <s v="1512SY1"/>
    <n v="92580258"/>
    <m/>
    <x v="930"/>
    <n v="173.31"/>
    <m/>
    <x v="3"/>
    <m/>
    <m/>
    <m/>
    <m/>
    <m/>
    <m/>
    <m/>
    <m/>
    <n v="173.31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173.31"/>
    <n v="0"/>
    <n v="0"/>
    <n v="0"/>
    <n v="0"/>
    <n v="0"/>
    <n v="0"/>
  </r>
  <r>
    <x v="0"/>
    <x v="7"/>
    <x v="99"/>
    <x v="106"/>
    <x v="17"/>
    <s v="-"/>
    <d v="2019-09-20T00:00:00"/>
    <x v="0"/>
    <d v="2019-09-01T00:00:00"/>
    <x v="126"/>
    <x v="2"/>
    <s v="1512SY2"/>
    <n v="92580258"/>
    <m/>
    <x v="930"/>
    <n v="214.78"/>
    <m/>
    <x v="3"/>
    <m/>
    <m/>
    <m/>
    <m/>
    <m/>
    <m/>
    <m/>
    <m/>
    <n v="214.78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214.78"/>
    <n v="0"/>
    <n v="0"/>
    <n v="0"/>
    <n v="0"/>
    <n v="0"/>
    <n v="0"/>
  </r>
  <r>
    <x v="0"/>
    <x v="7"/>
    <x v="100"/>
    <x v="107"/>
    <x v="17"/>
    <s v="-"/>
    <d v="2019-09-20T00:00:00"/>
    <x v="0"/>
    <d v="2019-09-01T00:00:00"/>
    <x v="126"/>
    <x v="2"/>
    <s v="1512SY3"/>
    <n v="92580258"/>
    <m/>
    <x v="930"/>
    <n v="176.87"/>
    <m/>
    <x v="3"/>
    <m/>
    <m/>
    <m/>
    <m/>
    <m/>
    <m/>
    <m/>
    <m/>
    <n v="176.87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176.87"/>
    <n v="0"/>
    <n v="0"/>
    <n v="0"/>
    <n v="0"/>
    <n v="0"/>
    <n v="0"/>
  </r>
  <r>
    <x v="0"/>
    <x v="8"/>
    <x v="89"/>
    <x v="96"/>
    <x v="17"/>
    <s v="-"/>
    <d v="2019-10-16T00:00:00"/>
    <x v="0"/>
    <d v="2019-10-01T00:00:00"/>
    <x v="126"/>
    <x v="2"/>
    <s v="1512COM"/>
    <n v="92877944"/>
    <m/>
    <x v="931"/>
    <n v="176.4"/>
    <m/>
    <x v="3"/>
    <m/>
    <m/>
    <m/>
    <m/>
    <m/>
    <m/>
    <m/>
    <m/>
    <m/>
    <n v="176.4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176.4"/>
    <n v="0"/>
    <n v="0"/>
    <n v="0"/>
    <n v="0"/>
    <n v="0"/>
  </r>
  <r>
    <x v="0"/>
    <x v="8"/>
    <x v="90"/>
    <x v="97"/>
    <x v="16"/>
    <s v="-"/>
    <d v="2019-10-16T00:00:00"/>
    <x v="0"/>
    <d v="2019-10-01T00:00:00"/>
    <x v="126"/>
    <x v="2"/>
    <s v="1512DIR"/>
    <n v="92877944"/>
    <m/>
    <x v="931"/>
    <n v="27.88"/>
    <m/>
    <x v="3"/>
    <m/>
    <m/>
    <m/>
    <m/>
    <m/>
    <m/>
    <m/>
    <m/>
    <m/>
    <n v="27.88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27.88"/>
    <n v="0"/>
    <n v="0"/>
    <n v="0"/>
    <n v="0"/>
    <n v="0"/>
  </r>
  <r>
    <x v="0"/>
    <x v="8"/>
    <x v="91"/>
    <x v="98"/>
    <x v="16"/>
    <s v="-"/>
    <d v="2019-10-16T00:00:00"/>
    <x v="0"/>
    <d v="2019-10-01T00:00:00"/>
    <x v="126"/>
    <x v="2"/>
    <s v="1512FC1"/>
    <n v="92877944"/>
    <m/>
    <x v="931"/>
    <n v="46.8"/>
    <m/>
    <x v="3"/>
    <m/>
    <m/>
    <m/>
    <m/>
    <m/>
    <m/>
    <m/>
    <m/>
    <m/>
    <n v="46.8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46.8"/>
    <n v="0"/>
    <n v="0"/>
    <n v="0"/>
    <n v="0"/>
    <n v="0"/>
  </r>
  <r>
    <x v="0"/>
    <x v="8"/>
    <x v="81"/>
    <x v="86"/>
    <x v="16"/>
    <s v="-"/>
    <d v="2019-10-16T00:00:00"/>
    <x v="0"/>
    <d v="2019-10-01T00:00:00"/>
    <x v="126"/>
    <x v="2"/>
    <s v="1512INT"/>
    <n v="92877944"/>
    <m/>
    <x v="931"/>
    <n v="57.6"/>
    <m/>
    <x v="3"/>
    <m/>
    <m/>
    <m/>
    <m/>
    <m/>
    <m/>
    <m/>
    <m/>
    <m/>
    <n v="57.6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57.6"/>
    <n v="0"/>
    <n v="0"/>
    <n v="0"/>
    <n v="0"/>
    <n v="0"/>
  </r>
  <r>
    <x v="0"/>
    <x v="8"/>
    <x v="92"/>
    <x v="99"/>
    <x v="16"/>
    <s v="-"/>
    <d v="2019-10-16T00:00:00"/>
    <x v="0"/>
    <d v="2019-10-01T00:00:00"/>
    <x v="126"/>
    <x v="2"/>
    <s v="1512LD1"/>
    <n v="92877944"/>
    <m/>
    <x v="931"/>
    <n v="11.44"/>
    <m/>
    <x v="3"/>
    <m/>
    <m/>
    <m/>
    <m/>
    <m/>
    <m/>
    <m/>
    <m/>
    <m/>
    <n v="11.44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11.44"/>
    <n v="0"/>
    <n v="0"/>
    <n v="0"/>
    <n v="0"/>
    <n v="0"/>
  </r>
  <r>
    <x v="0"/>
    <x v="8"/>
    <x v="93"/>
    <x v="100"/>
    <x v="16"/>
    <s v="-"/>
    <d v="2019-10-16T00:00:00"/>
    <x v="0"/>
    <d v="2019-10-01T00:00:00"/>
    <x v="126"/>
    <x v="2"/>
    <s v="1512LI1"/>
    <n v="92877944"/>
    <m/>
    <x v="931"/>
    <n v="14.4"/>
    <m/>
    <x v="3"/>
    <m/>
    <m/>
    <m/>
    <m/>
    <m/>
    <m/>
    <m/>
    <m/>
    <m/>
    <n v="14.4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14.4"/>
    <n v="0"/>
    <n v="0"/>
    <n v="0"/>
    <n v="0"/>
    <n v="0"/>
  </r>
  <r>
    <x v="0"/>
    <x v="8"/>
    <x v="81"/>
    <x v="86"/>
    <x v="16"/>
    <s v="-"/>
    <d v="2019-10-16T00:00:00"/>
    <x v="0"/>
    <d v="2019-10-01T00:00:00"/>
    <x v="126"/>
    <x v="2"/>
    <s v="1512INT"/>
    <n v="92877944"/>
    <m/>
    <x v="931"/>
    <n v="-32.4"/>
    <m/>
    <x v="3"/>
    <m/>
    <m/>
    <m/>
    <m/>
    <m/>
    <m/>
    <m/>
    <m/>
    <m/>
    <n v="-32.4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-32.4"/>
    <n v="0"/>
    <n v="0"/>
    <n v="0"/>
    <n v="0"/>
    <n v="0"/>
  </r>
  <r>
    <x v="0"/>
    <x v="8"/>
    <x v="102"/>
    <x v="109"/>
    <x v="17"/>
    <s v="-"/>
    <d v="2019-10-16T00:00:00"/>
    <x v="0"/>
    <d v="2019-10-01T00:00:00"/>
    <x v="126"/>
    <x v="2"/>
    <n v="1512"/>
    <n v="92877944"/>
    <m/>
    <x v="931"/>
    <n v="97.2"/>
    <m/>
    <x v="3"/>
    <m/>
    <m/>
    <m/>
    <m/>
    <m/>
    <m/>
    <m/>
    <m/>
    <m/>
    <n v="97.2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97.2"/>
    <n v="0"/>
    <n v="0"/>
    <n v="0"/>
    <n v="0"/>
    <n v="0"/>
  </r>
  <r>
    <x v="0"/>
    <x v="8"/>
    <x v="94"/>
    <x v="101"/>
    <x v="17"/>
    <s v="-"/>
    <d v="2019-10-16T00:00:00"/>
    <x v="0"/>
    <d v="2019-10-01T00:00:00"/>
    <x v="126"/>
    <x v="2"/>
    <s v="1512OSU"/>
    <n v="92877944"/>
    <m/>
    <x v="931"/>
    <n v="15.6"/>
    <m/>
    <x v="3"/>
    <m/>
    <m/>
    <m/>
    <m/>
    <m/>
    <m/>
    <m/>
    <m/>
    <m/>
    <n v="15.6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15.6"/>
    <n v="0"/>
    <n v="0"/>
    <n v="0"/>
    <n v="0"/>
    <n v="0"/>
  </r>
  <r>
    <x v="0"/>
    <x v="8"/>
    <x v="95"/>
    <x v="102"/>
    <x v="16"/>
    <s v="-"/>
    <d v="2019-10-16T00:00:00"/>
    <x v="0"/>
    <d v="2019-10-01T00:00:00"/>
    <x v="126"/>
    <x v="2"/>
    <s v="1512PRE"/>
    <n v="92877944"/>
    <m/>
    <x v="931"/>
    <n v="32.4"/>
    <m/>
    <x v="3"/>
    <m/>
    <m/>
    <m/>
    <m/>
    <m/>
    <m/>
    <m/>
    <m/>
    <m/>
    <n v="32.4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32.4"/>
    <n v="0"/>
    <n v="0"/>
    <n v="0"/>
    <n v="0"/>
    <n v="0"/>
  </r>
  <r>
    <x v="0"/>
    <x v="8"/>
    <x v="96"/>
    <x v="103"/>
    <x v="17"/>
    <s v="-"/>
    <d v="2019-10-16T00:00:00"/>
    <x v="0"/>
    <d v="2019-10-01T00:00:00"/>
    <x v="126"/>
    <x v="2"/>
    <s v="1512RFI"/>
    <n v="92877944"/>
    <m/>
    <x v="931"/>
    <n v="201.5"/>
    <m/>
    <x v="3"/>
    <m/>
    <m/>
    <m/>
    <m/>
    <m/>
    <m/>
    <m/>
    <m/>
    <m/>
    <n v="201.5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201.5"/>
    <n v="0"/>
    <n v="0"/>
    <n v="0"/>
    <n v="0"/>
    <n v="0"/>
  </r>
  <r>
    <x v="0"/>
    <x v="8"/>
    <x v="97"/>
    <x v="104"/>
    <x v="17"/>
    <s v="-"/>
    <d v="2019-10-16T00:00:00"/>
    <x v="0"/>
    <d v="2019-10-01T00:00:00"/>
    <x v="126"/>
    <x v="2"/>
    <s v="1512SSY4"/>
    <n v="92877944"/>
    <m/>
    <x v="931"/>
    <n v="183.1"/>
    <m/>
    <x v="3"/>
    <m/>
    <m/>
    <m/>
    <m/>
    <m/>
    <m/>
    <m/>
    <m/>
    <m/>
    <n v="183.1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183.1"/>
    <n v="0"/>
    <n v="0"/>
    <n v="0"/>
    <n v="0"/>
    <n v="0"/>
  </r>
  <r>
    <x v="0"/>
    <x v="8"/>
    <x v="101"/>
    <x v="108"/>
    <x v="16"/>
    <s v="-"/>
    <d v="2019-10-16T00:00:00"/>
    <x v="0"/>
    <d v="2019-10-01T00:00:00"/>
    <x v="126"/>
    <x v="2"/>
    <s v="1512STR"/>
    <n v="92877944"/>
    <m/>
    <x v="931"/>
    <n v="39.6"/>
    <m/>
    <x v="3"/>
    <m/>
    <m/>
    <m/>
    <m/>
    <m/>
    <m/>
    <m/>
    <m/>
    <m/>
    <n v="39.6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39.6"/>
    <n v="0"/>
    <n v="0"/>
    <n v="0"/>
    <n v="0"/>
    <n v="0"/>
  </r>
  <r>
    <x v="0"/>
    <x v="8"/>
    <x v="98"/>
    <x v="105"/>
    <x v="17"/>
    <s v="-"/>
    <d v="2019-10-16T00:00:00"/>
    <x v="0"/>
    <d v="2019-10-01T00:00:00"/>
    <x v="126"/>
    <x v="2"/>
    <s v="1512SY1"/>
    <n v="92877944"/>
    <m/>
    <x v="931"/>
    <n v="265.77999999999997"/>
    <m/>
    <x v="3"/>
    <m/>
    <m/>
    <m/>
    <m/>
    <m/>
    <m/>
    <m/>
    <m/>
    <m/>
    <n v="265.77999999999997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265.77999999999997"/>
    <n v="0"/>
    <n v="0"/>
    <n v="0"/>
    <n v="0"/>
    <n v="0"/>
  </r>
  <r>
    <x v="0"/>
    <x v="8"/>
    <x v="99"/>
    <x v="106"/>
    <x v="17"/>
    <s v="-"/>
    <d v="2019-10-16T00:00:00"/>
    <x v="0"/>
    <d v="2019-10-01T00:00:00"/>
    <x v="126"/>
    <x v="2"/>
    <s v="1512SY2"/>
    <n v="92877944"/>
    <m/>
    <x v="931"/>
    <n v="317.44"/>
    <m/>
    <x v="3"/>
    <m/>
    <m/>
    <m/>
    <m/>
    <m/>
    <m/>
    <m/>
    <m/>
    <m/>
    <n v="317.44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317.44"/>
    <n v="0"/>
    <n v="0"/>
    <n v="0"/>
    <n v="0"/>
    <n v="0"/>
  </r>
  <r>
    <x v="0"/>
    <x v="8"/>
    <x v="100"/>
    <x v="107"/>
    <x v="17"/>
    <s v="-"/>
    <d v="2019-10-16T00:00:00"/>
    <x v="0"/>
    <d v="2019-10-01T00:00:00"/>
    <x v="126"/>
    <x v="2"/>
    <s v="1512SY3"/>
    <n v="92877944"/>
    <m/>
    <x v="931"/>
    <n v="204.59"/>
    <m/>
    <x v="3"/>
    <m/>
    <m/>
    <m/>
    <m/>
    <m/>
    <m/>
    <m/>
    <m/>
    <m/>
    <n v="204.59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204.59"/>
    <n v="0"/>
    <n v="0"/>
    <n v="0"/>
    <n v="0"/>
    <n v="0"/>
  </r>
  <r>
    <x v="0"/>
    <x v="1"/>
    <x v="89"/>
    <x v="96"/>
    <x v="17"/>
    <s v="-"/>
    <d v="2019-11-20T00:00:00"/>
    <x v="0"/>
    <d v="2019-11-01T00:00:00"/>
    <x v="126"/>
    <x v="2"/>
    <s v="1512COM"/>
    <n v="93172414"/>
    <m/>
    <x v="932"/>
    <n v="176.64"/>
    <m/>
    <x v="3"/>
    <m/>
    <m/>
    <m/>
    <m/>
    <m/>
    <m/>
    <m/>
    <m/>
    <m/>
    <m/>
    <n v="176.64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176.64"/>
    <n v="0"/>
    <n v="0"/>
    <n v="0"/>
    <n v="0"/>
  </r>
  <r>
    <x v="0"/>
    <x v="1"/>
    <x v="90"/>
    <x v="97"/>
    <x v="16"/>
    <s v="-"/>
    <d v="2019-11-20T00:00:00"/>
    <x v="0"/>
    <d v="2019-11-01T00:00:00"/>
    <x v="126"/>
    <x v="2"/>
    <s v="1512DIR"/>
    <n v="93172414"/>
    <m/>
    <x v="932"/>
    <n v="27.88"/>
    <m/>
    <x v="3"/>
    <m/>
    <m/>
    <m/>
    <m/>
    <m/>
    <m/>
    <m/>
    <m/>
    <m/>
    <m/>
    <n v="27.88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27.88"/>
    <n v="0"/>
    <n v="0"/>
    <n v="0"/>
    <n v="0"/>
  </r>
  <r>
    <x v="0"/>
    <x v="1"/>
    <x v="91"/>
    <x v="98"/>
    <x v="16"/>
    <s v="-"/>
    <d v="2019-11-20T00:00:00"/>
    <x v="0"/>
    <d v="2019-11-01T00:00:00"/>
    <x v="126"/>
    <x v="2"/>
    <s v="1512FC1"/>
    <n v="93172414"/>
    <m/>
    <x v="932"/>
    <n v="67.760000000000005"/>
    <m/>
    <x v="3"/>
    <m/>
    <m/>
    <m/>
    <m/>
    <m/>
    <m/>
    <m/>
    <m/>
    <m/>
    <m/>
    <n v="67.76000000000000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67.760000000000005"/>
    <n v="0"/>
    <n v="0"/>
    <n v="0"/>
    <n v="0"/>
  </r>
  <r>
    <x v="0"/>
    <x v="1"/>
    <x v="81"/>
    <x v="86"/>
    <x v="16"/>
    <s v="-"/>
    <d v="2019-11-20T00:00:00"/>
    <x v="0"/>
    <d v="2019-11-01T00:00:00"/>
    <x v="126"/>
    <x v="2"/>
    <s v="1512INT"/>
    <n v="93172414"/>
    <m/>
    <x v="932"/>
    <n v="57.6"/>
    <m/>
    <x v="3"/>
    <m/>
    <m/>
    <m/>
    <m/>
    <m/>
    <m/>
    <m/>
    <m/>
    <m/>
    <m/>
    <n v="57.6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57.6"/>
    <n v="0"/>
    <n v="0"/>
    <n v="0"/>
    <n v="0"/>
  </r>
  <r>
    <x v="0"/>
    <x v="1"/>
    <x v="92"/>
    <x v="99"/>
    <x v="16"/>
    <s v="-"/>
    <d v="2019-11-20T00:00:00"/>
    <x v="0"/>
    <d v="2019-11-01T00:00:00"/>
    <x v="126"/>
    <x v="2"/>
    <s v="1512LD1"/>
    <n v="93172414"/>
    <m/>
    <x v="932"/>
    <n v="10.8"/>
    <m/>
    <x v="3"/>
    <m/>
    <m/>
    <m/>
    <m/>
    <m/>
    <m/>
    <m/>
    <m/>
    <m/>
    <m/>
    <n v="10.8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10.8"/>
    <n v="0"/>
    <n v="0"/>
    <n v="0"/>
    <n v="0"/>
  </r>
  <r>
    <x v="0"/>
    <x v="1"/>
    <x v="93"/>
    <x v="100"/>
    <x v="16"/>
    <s v="-"/>
    <d v="2019-11-20T00:00:00"/>
    <x v="0"/>
    <d v="2019-11-01T00:00:00"/>
    <x v="126"/>
    <x v="2"/>
    <s v="1512LI1"/>
    <n v="93172414"/>
    <m/>
    <x v="932"/>
    <n v="14.399999999999999"/>
    <m/>
    <x v="3"/>
    <m/>
    <m/>
    <m/>
    <m/>
    <m/>
    <m/>
    <m/>
    <m/>
    <m/>
    <m/>
    <n v="14.399999999999999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14.399999999999999"/>
    <n v="0"/>
    <n v="0"/>
    <n v="0"/>
    <n v="0"/>
  </r>
  <r>
    <x v="0"/>
    <x v="1"/>
    <x v="94"/>
    <x v="101"/>
    <x v="17"/>
    <s v="-"/>
    <d v="2019-11-20T00:00:00"/>
    <x v="0"/>
    <d v="2019-11-01T00:00:00"/>
    <x v="126"/>
    <x v="2"/>
    <s v="1512OSU"/>
    <n v="93172414"/>
    <m/>
    <x v="932"/>
    <n v="15.6"/>
    <m/>
    <x v="3"/>
    <m/>
    <m/>
    <m/>
    <m/>
    <m/>
    <m/>
    <m/>
    <m/>
    <m/>
    <m/>
    <n v="15.6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15.6"/>
    <n v="0"/>
    <n v="0"/>
    <n v="0"/>
    <n v="0"/>
  </r>
  <r>
    <x v="0"/>
    <x v="1"/>
    <x v="95"/>
    <x v="102"/>
    <x v="16"/>
    <s v="-"/>
    <d v="2019-11-20T00:00:00"/>
    <x v="0"/>
    <d v="2019-11-01T00:00:00"/>
    <x v="126"/>
    <x v="2"/>
    <s v="1512PRE"/>
    <n v="93172414"/>
    <m/>
    <x v="932"/>
    <n v="32.4"/>
    <m/>
    <x v="3"/>
    <m/>
    <m/>
    <m/>
    <m/>
    <m/>
    <m/>
    <m/>
    <m/>
    <m/>
    <m/>
    <n v="32.4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32.4"/>
    <n v="0"/>
    <n v="0"/>
    <n v="0"/>
    <n v="0"/>
  </r>
  <r>
    <x v="0"/>
    <x v="1"/>
    <x v="96"/>
    <x v="103"/>
    <x v="17"/>
    <s v="-"/>
    <d v="2019-11-20T00:00:00"/>
    <x v="0"/>
    <d v="2019-11-01T00:00:00"/>
    <x v="126"/>
    <x v="2"/>
    <s v="1512RFI"/>
    <n v="93172414"/>
    <m/>
    <x v="932"/>
    <n v="179.74"/>
    <m/>
    <x v="3"/>
    <m/>
    <m/>
    <m/>
    <m/>
    <m/>
    <m/>
    <m/>
    <m/>
    <m/>
    <m/>
    <n v="179.74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179.74"/>
    <n v="0"/>
    <n v="0"/>
    <n v="0"/>
    <n v="0"/>
  </r>
  <r>
    <x v="0"/>
    <x v="1"/>
    <x v="97"/>
    <x v="104"/>
    <x v="17"/>
    <s v="-"/>
    <d v="2019-11-20T00:00:00"/>
    <x v="0"/>
    <d v="2019-11-01T00:00:00"/>
    <x v="126"/>
    <x v="2"/>
    <s v="1512SSY4"/>
    <n v="93172414"/>
    <m/>
    <x v="932"/>
    <n v="217.73"/>
    <m/>
    <x v="3"/>
    <m/>
    <m/>
    <m/>
    <m/>
    <m/>
    <m/>
    <m/>
    <m/>
    <m/>
    <m/>
    <n v="217.73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217.73"/>
    <n v="0"/>
    <n v="0"/>
    <n v="0"/>
    <n v="0"/>
  </r>
  <r>
    <x v="0"/>
    <x v="1"/>
    <x v="101"/>
    <x v="108"/>
    <x v="16"/>
    <s v="-"/>
    <d v="2019-11-20T00:00:00"/>
    <x v="0"/>
    <d v="2019-11-01T00:00:00"/>
    <x v="126"/>
    <x v="2"/>
    <s v="1512STR"/>
    <n v="93172414"/>
    <m/>
    <x v="932"/>
    <n v="39.6"/>
    <m/>
    <x v="3"/>
    <m/>
    <m/>
    <m/>
    <m/>
    <m/>
    <m/>
    <m/>
    <m/>
    <m/>
    <m/>
    <n v="39.6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39.6"/>
    <n v="0"/>
    <n v="0"/>
    <n v="0"/>
    <n v="0"/>
  </r>
  <r>
    <x v="0"/>
    <x v="1"/>
    <x v="98"/>
    <x v="105"/>
    <x v="17"/>
    <s v="-"/>
    <d v="2019-11-20T00:00:00"/>
    <x v="0"/>
    <d v="2019-11-01T00:00:00"/>
    <x v="126"/>
    <x v="2"/>
    <s v="1512SY1"/>
    <n v="93172414"/>
    <m/>
    <x v="932"/>
    <n v="176.25"/>
    <m/>
    <x v="3"/>
    <m/>
    <m/>
    <m/>
    <m/>
    <m/>
    <m/>
    <m/>
    <m/>
    <m/>
    <m/>
    <n v="176.2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176.25"/>
    <n v="0"/>
    <n v="0"/>
    <n v="0"/>
    <n v="0"/>
  </r>
  <r>
    <x v="0"/>
    <x v="1"/>
    <x v="99"/>
    <x v="106"/>
    <x v="17"/>
    <s v="-"/>
    <d v="2019-11-20T00:00:00"/>
    <x v="0"/>
    <d v="2019-11-01T00:00:00"/>
    <x v="126"/>
    <x v="2"/>
    <s v="1512SY2"/>
    <n v="93172414"/>
    <m/>
    <x v="932"/>
    <n v="354.14"/>
    <m/>
    <x v="3"/>
    <m/>
    <m/>
    <m/>
    <m/>
    <m/>
    <m/>
    <m/>
    <m/>
    <m/>
    <m/>
    <n v="354.14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354.14"/>
    <n v="0"/>
    <n v="0"/>
    <n v="0"/>
    <n v="0"/>
  </r>
  <r>
    <x v="0"/>
    <x v="1"/>
    <x v="100"/>
    <x v="107"/>
    <x v="17"/>
    <s v="-"/>
    <d v="2019-11-20T00:00:00"/>
    <x v="0"/>
    <d v="2019-11-01T00:00:00"/>
    <x v="126"/>
    <x v="2"/>
    <s v="1512SY3"/>
    <n v="93172414"/>
    <m/>
    <x v="932"/>
    <n v="185.57"/>
    <m/>
    <x v="3"/>
    <m/>
    <m/>
    <m/>
    <m/>
    <m/>
    <m/>
    <m/>
    <m/>
    <m/>
    <m/>
    <n v="185.57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185.57"/>
    <n v="0"/>
    <n v="0"/>
    <n v="0"/>
    <n v="0"/>
  </r>
  <r>
    <x v="0"/>
    <x v="9"/>
    <x v="89"/>
    <x v="96"/>
    <x v="17"/>
    <s v="-"/>
    <d v="2019-12-19T00:00:00"/>
    <x v="0"/>
    <d v="2019-12-01T00:00:00"/>
    <x v="126"/>
    <x v="2"/>
    <s v="1512COM"/>
    <n v="93455603"/>
    <m/>
    <x v="933"/>
    <n v="204.59"/>
    <m/>
    <x v="3"/>
    <m/>
    <m/>
    <m/>
    <m/>
    <m/>
    <m/>
    <m/>
    <m/>
    <m/>
    <m/>
    <m/>
    <n v="204.59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204.59"/>
    <n v="0"/>
    <n v="0"/>
    <n v="0"/>
  </r>
  <r>
    <x v="0"/>
    <x v="9"/>
    <x v="90"/>
    <x v="97"/>
    <x v="16"/>
    <s v="-"/>
    <d v="2019-12-19T00:00:00"/>
    <x v="0"/>
    <d v="2019-12-01T00:00:00"/>
    <x v="126"/>
    <x v="2"/>
    <s v="1512DIR"/>
    <n v="93455603"/>
    <m/>
    <x v="933"/>
    <n v="27.88"/>
    <m/>
    <x v="3"/>
    <m/>
    <m/>
    <m/>
    <m/>
    <m/>
    <m/>
    <m/>
    <m/>
    <m/>
    <m/>
    <m/>
    <n v="27.88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27.88"/>
    <n v="0"/>
    <n v="0"/>
    <n v="0"/>
  </r>
  <r>
    <x v="0"/>
    <x v="9"/>
    <x v="91"/>
    <x v="98"/>
    <x v="16"/>
    <s v="-"/>
    <d v="2019-12-19T00:00:00"/>
    <x v="0"/>
    <d v="2019-12-01T00:00:00"/>
    <x v="126"/>
    <x v="2"/>
    <s v="1512FC1"/>
    <n v="93455603"/>
    <m/>
    <x v="933"/>
    <n v="50.51"/>
    <m/>
    <x v="3"/>
    <m/>
    <m/>
    <m/>
    <m/>
    <m/>
    <m/>
    <m/>
    <m/>
    <m/>
    <m/>
    <m/>
    <n v="50.51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50.51"/>
    <n v="0"/>
    <n v="0"/>
    <n v="0"/>
  </r>
  <r>
    <x v="0"/>
    <x v="9"/>
    <x v="81"/>
    <x v="86"/>
    <x v="16"/>
    <s v="-"/>
    <d v="2019-12-19T00:00:00"/>
    <x v="0"/>
    <d v="2019-12-01T00:00:00"/>
    <x v="126"/>
    <x v="2"/>
    <s v="1512INT"/>
    <n v="93455603"/>
    <m/>
    <x v="933"/>
    <n v="46.8"/>
    <m/>
    <x v="3"/>
    <m/>
    <m/>
    <m/>
    <m/>
    <m/>
    <m/>
    <m/>
    <m/>
    <m/>
    <m/>
    <m/>
    <n v="46.8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46.8"/>
    <n v="0"/>
    <n v="0"/>
    <n v="0"/>
  </r>
  <r>
    <x v="0"/>
    <x v="9"/>
    <x v="92"/>
    <x v="99"/>
    <x v="16"/>
    <s v="-"/>
    <d v="2019-12-19T00:00:00"/>
    <x v="0"/>
    <d v="2019-12-01T00:00:00"/>
    <x v="126"/>
    <x v="2"/>
    <s v="1512LD1"/>
    <n v="93455603"/>
    <m/>
    <x v="933"/>
    <n v="10.93"/>
    <m/>
    <x v="3"/>
    <m/>
    <m/>
    <m/>
    <m/>
    <m/>
    <m/>
    <m/>
    <m/>
    <m/>
    <m/>
    <m/>
    <n v="10.93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10.93"/>
    <n v="0"/>
    <n v="0"/>
    <n v="0"/>
  </r>
  <r>
    <x v="0"/>
    <x v="9"/>
    <x v="93"/>
    <x v="100"/>
    <x v="16"/>
    <s v="-"/>
    <d v="2019-12-19T00:00:00"/>
    <x v="0"/>
    <d v="2019-12-01T00:00:00"/>
    <x v="126"/>
    <x v="2"/>
    <s v="1512LI1"/>
    <n v="93455603"/>
    <m/>
    <x v="933"/>
    <n v="46.8"/>
    <m/>
    <x v="3"/>
    <m/>
    <m/>
    <m/>
    <m/>
    <m/>
    <m/>
    <m/>
    <m/>
    <m/>
    <m/>
    <m/>
    <n v="46.8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46.8"/>
    <n v="0"/>
    <n v="0"/>
    <n v="0"/>
  </r>
  <r>
    <x v="0"/>
    <x v="9"/>
    <x v="94"/>
    <x v="101"/>
    <x v="17"/>
    <s v="-"/>
    <d v="2019-12-19T00:00:00"/>
    <x v="0"/>
    <d v="2019-12-01T00:00:00"/>
    <x v="126"/>
    <x v="2"/>
    <s v="1512OSU"/>
    <n v="93455603"/>
    <m/>
    <x v="933"/>
    <n v="15.6"/>
    <m/>
    <x v="3"/>
    <m/>
    <m/>
    <m/>
    <m/>
    <m/>
    <m/>
    <m/>
    <m/>
    <m/>
    <m/>
    <m/>
    <n v="15.6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15.6"/>
    <n v="0"/>
    <n v="0"/>
    <n v="0"/>
  </r>
  <r>
    <x v="0"/>
    <x v="9"/>
    <x v="95"/>
    <x v="102"/>
    <x v="16"/>
    <s v="-"/>
    <d v="2019-12-19T00:00:00"/>
    <x v="0"/>
    <d v="2019-12-01T00:00:00"/>
    <x v="126"/>
    <x v="2"/>
    <s v="1512PRE"/>
    <n v="93455603"/>
    <m/>
    <x v="933"/>
    <n v="32.4"/>
    <m/>
    <x v="3"/>
    <m/>
    <m/>
    <m/>
    <m/>
    <m/>
    <m/>
    <m/>
    <m/>
    <m/>
    <m/>
    <m/>
    <n v="32.4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32.4"/>
    <n v="0"/>
    <n v="0"/>
    <n v="0"/>
  </r>
  <r>
    <x v="0"/>
    <x v="9"/>
    <x v="96"/>
    <x v="103"/>
    <x v="17"/>
    <s v="-"/>
    <d v="2019-12-19T00:00:00"/>
    <x v="0"/>
    <d v="2019-12-01T00:00:00"/>
    <x v="126"/>
    <x v="2"/>
    <s v="1512RFI"/>
    <n v="93455603"/>
    <m/>
    <x v="933"/>
    <n v="150.99"/>
    <m/>
    <x v="3"/>
    <m/>
    <m/>
    <m/>
    <m/>
    <m/>
    <m/>
    <m/>
    <m/>
    <m/>
    <m/>
    <m/>
    <n v="150.99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150.99"/>
    <n v="0"/>
    <n v="0"/>
    <n v="0"/>
  </r>
  <r>
    <x v="0"/>
    <x v="9"/>
    <x v="97"/>
    <x v="104"/>
    <x v="17"/>
    <s v="-"/>
    <d v="2019-12-19T00:00:00"/>
    <x v="0"/>
    <d v="2019-12-01T00:00:00"/>
    <x v="126"/>
    <x v="2"/>
    <s v="1512SSY4"/>
    <n v="93455603"/>
    <m/>
    <x v="933"/>
    <n v="158.84"/>
    <m/>
    <x v="3"/>
    <m/>
    <m/>
    <m/>
    <m/>
    <m/>
    <m/>
    <m/>
    <m/>
    <m/>
    <m/>
    <m/>
    <n v="158.84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158.84"/>
    <n v="0"/>
    <n v="0"/>
    <n v="0"/>
  </r>
  <r>
    <x v="0"/>
    <x v="9"/>
    <x v="101"/>
    <x v="108"/>
    <x v="16"/>
    <s v="-"/>
    <d v="2019-12-19T00:00:00"/>
    <x v="0"/>
    <d v="2019-12-01T00:00:00"/>
    <x v="126"/>
    <x v="2"/>
    <s v="1512STR"/>
    <n v="93455603"/>
    <m/>
    <x v="933"/>
    <n v="39.6"/>
    <m/>
    <x v="3"/>
    <m/>
    <m/>
    <m/>
    <m/>
    <m/>
    <m/>
    <m/>
    <m/>
    <m/>
    <m/>
    <m/>
    <n v="39.6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39.6"/>
    <n v="0"/>
    <n v="0"/>
    <n v="0"/>
  </r>
  <r>
    <x v="0"/>
    <x v="9"/>
    <x v="98"/>
    <x v="105"/>
    <x v="17"/>
    <s v="-"/>
    <d v="2019-12-19T00:00:00"/>
    <x v="0"/>
    <d v="2019-12-01T00:00:00"/>
    <x v="126"/>
    <x v="2"/>
    <s v="1512SY1"/>
    <n v="93455603"/>
    <m/>
    <x v="933"/>
    <n v="308.05"/>
    <m/>
    <x v="3"/>
    <m/>
    <m/>
    <m/>
    <m/>
    <m/>
    <m/>
    <m/>
    <m/>
    <m/>
    <m/>
    <m/>
    <n v="308.0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308.05"/>
    <n v="0"/>
    <n v="0"/>
    <n v="0"/>
  </r>
  <r>
    <x v="0"/>
    <x v="9"/>
    <x v="99"/>
    <x v="106"/>
    <x v="17"/>
    <s v="-"/>
    <d v="2019-12-19T00:00:00"/>
    <x v="0"/>
    <d v="2019-12-01T00:00:00"/>
    <x v="126"/>
    <x v="2"/>
    <s v="1512SY2"/>
    <n v="93455603"/>
    <m/>
    <x v="933"/>
    <n v="347.06"/>
    <m/>
    <x v="3"/>
    <m/>
    <m/>
    <m/>
    <m/>
    <m/>
    <m/>
    <m/>
    <m/>
    <m/>
    <m/>
    <m/>
    <n v="347.06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347.06"/>
    <n v="0"/>
    <n v="0"/>
    <n v="0"/>
  </r>
  <r>
    <x v="0"/>
    <x v="9"/>
    <x v="100"/>
    <x v="107"/>
    <x v="17"/>
    <s v="-"/>
    <d v="2019-12-19T00:00:00"/>
    <x v="0"/>
    <d v="2019-12-01T00:00:00"/>
    <x v="126"/>
    <x v="2"/>
    <s v="1512SY3"/>
    <n v="93455603"/>
    <m/>
    <x v="933"/>
    <n v="216.71"/>
    <m/>
    <x v="3"/>
    <m/>
    <m/>
    <m/>
    <m/>
    <m/>
    <m/>
    <m/>
    <m/>
    <m/>
    <m/>
    <m/>
    <n v="216.71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216.71"/>
    <n v="0"/>
    <n v="0"/>
    <n v="0"/>
  </r>
  <r>
    <x v="0"/>
    <x v="10"/>
    <x v="89"/>
    <x v="96"/>
    <x v="17"/>
    <s v="-"/>
    <d v="2020-01-22T00:00:00"/>
    <x v="0"/>
    <d v="2020-01-01T00:00:00"/>
    <x v="126"/>
    <x v="2"/>
    <s v="1512COM"/>
    <n v="93721366"/>
    <m/>
    <x v="934"/>
    <n v="190.39"/>
    <m/>
    <x v="3"/>
    <m/>
    <m/>
    <m/>
    <m/>
    <m/>
    <m/>
    <m/>
    <m/>
    <m/>
    <m/>
    <m/>
    <m/>
    <n v="190.39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190.39"/>
    <n v="0"/>
    <n v="0"/>
  </r>
  <r>
    <x v="0"/>
    <x v="10"/>
    <x v="90"/>
    <x v="97"/>
    <x v="16"/>
    <s v="-"/>
    <d v="2020-01-22T00:00:00"/>
    <x v="0"/>
    <d v="2020-01-01T00:00:00"/>
    <x v="126"/>
    <x v="2"/>
    <s v="1512DIR"/>
    <n v="93721366"/>
    <m/>
    <x v="934"/>
    <n v="27.88"/>
    <m/>
    <x v="3"/>
    <m/>
    <m/>
    <m/>
    <m/>
    <m/>
    <m/>
    <m/>
    <m/>
    <m/>
    <m/>
    <m/>
    <m/>
    <n v="27.88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27.88"/>
    <n v="0"/>
    <n v="0"/>
  </r>
  <r>
    <x v="0"/>
    <x v="10"/>
    <x v="91"/>
    <x v="98"/>
    <x v="16"/>
    <s v="-"/>
    <d v="2020-01-22T00:00:00"/>
    <x v="0"/>
    <d v="2020-01-01T00:00:00"/>
    <x v="126"/>
    <x v="2"/>
    <s v="1512FC1"/>
    <n v="93721366"/>
    <m/>
    <x v="934"/>
    <n v="77.319999999999993"/>
    <m/>
    <x v="3"/>
    <m/>
    <m/>
    <m/>
    <m/>
    <m/>
    <m/>
    <m/>
    <m/>
    <m/>
    <m/>
    <m/>
    <m/>
    <n v="77.319999999999993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77.319999999999993"/>
    <n v="0"/>
    <n v="0"/>
  </r>
  <r>
    <x v="0"/>
    <x v="10"/>
    <x v="81"/>
    <x v="86"/>
    <x v="16"/>
    <s v="-"/>
    <d v="2020-01-22T00:00:00"/>
    <x v="0"/>
    <d v="2020-01-01T00:00:00"/>
    <x v="126"/>
    <x v="2"/>
    <s v="1512INT"/>
    <n v="93721366"/>
    <m/>
    <x v="934"/>
    <n v="47.28"/>
    <m/>
    <x v="3"/>
    <m/>
    <m/>
    <m/>
    <m/>
    <m/>
    <m/>
    <m/>
    <m/>
    <m/>
    <m/>
    <m/>
    <m/>
    <n v="47.28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47.28"/>
    <n v="0"/>
    <n v="0"/>
  </r>
  <r>
    <x v="0"/>
    <x v="10"/>
    <x v="92"/>
    <x v="99"/>
    <x v="16"/>
    <s v="-"/>
    <d v="2020-01-22T00:00:00"/>
    <x v="0"/>
    <d v="2020-01-01T00:00:00"/>
    <x v="126"/>
    <x v="2"/>
    <s v="1512LD1"/>
    <n v="93721366"/>
    <m/>
    <x v="934"/>
    <n v="10.8"/>
    <m/>
    <x v="3"/>
    <m/>
    <m/>
    <m/>
    <m/>
    <m/>
    <m/>
    <m/>
    <m/>
    <m/>
    <m/>
    <m/>
    <m/>
    <n v="10.8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10.8"/>
    <n v="0"/>
    <n v="0"/>
  </r>
  <r>
    <x v="0"/>
    <x v="10"/>
    <x v="93"/>
    <x v="100"/>
    <x v="16"/>
    <s v="-"/>
    <d v="2020-01-22T00:00:00"/>
    <x v="0"/>
    <d v="2020-01-01T00:00:00"/>
    <x v="126"/>
    <x v="2"/>
    <s v="1512LI1"/>
    <n v="93721366"/>
    <m/>
    <x v="934"/>
    <n v="46.8"/>
    <m/>
    <x v="3"/>
    <m/>
    <m/>
    <m/>
    <m/>
    <m/>
    <m/>
    <m/>
    <m/>
    <m/>
    <m/>
    <m/>
    <m/>
    <n v="46.8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46.8"/>
    <n v="0"/>
    <n v="0"/>
  </r>
  <r>
    <x v="0"/>
    <x v="10"/>
    <x v="94"/>
    <x v="101"/>
    <x v="17"/>
    <s v="-"/>
    <d v="2020-01-22T00:00:00"/>
    <x v="0"/>
    <d v="2020-01-01T00:00:00"/>
    <x v="126"/>
    <x v="2"/>
    <s v="1512OSU"/>
    <n v="93721366"/>
    <m/>
    <x v="934"/>
    <n v="15.6"/>
    <m/>
    <x v="3"/>
    <m/>
    <m/>
    <m/>
    <m/>
    <m/>
    <m/>
    <m/>
    <m/>
    <m/>
    <m/>
    <m/>
    <m/>
    <n v="15.6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15.6"/>
    <n v="0"/>
    <n v="0"/>
  </r>
  <r>
    <x v="0"/>
    <x v="10"/>
    <x v="95"/>
    <x v="102"/>
    <x v="16"/>
    <s v="-"/>
    <d v="2020-01-22T00:00:00"/>
    <x v="0"/>
    <d v="2020-01-01T00:00:00"/>
    <x v="126"/>
    <x v="2"/>
    <s v="1512PRE"/>
    <n v="93721366"/>
    <m/>
    <x v="934"/>
    <n v="32.4"/>
    <m/>
    <x v="3"/>
    <m/>
    <m/>
    <m/>
    <m/>
    <m/>
    <m/>
    <m/>
    <m/>
    <m/>
    <m/>
    <m/>
    <m/>
    <n v="32.4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32.4"/>
    <n v="0"/>
    <n v="0"/>
  </r>
  <r>
    <x v="0"/>
    <x v="10"/>
    <x v="96"/>
    <x v="103"/>
    <x v="17"/>
    <s v="-"/>
    <d v="2020-01-22T00:00:00"/>
    <x v="0"/>
    <d v="2020-01-01T00:00:00"/>
    <x v="126"/>
    <x v="2"/>
    <s v="1512RFI"/>
    <n v="93721366"/>
    <m/>
    <x v="934"/>
    <n v="192.67"/>
    <m/>
    <x v="3"/>
    <m/>
    <m/>
    <m/>
    <m/>
    <m/>
    <m/>
    <m/>
    <m/>
    <m/>
    <m/>
    <m/>
    <m/>
    <n v="192.67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192.67"/>
    <n v="0"/>
    <n v="0"/>
  </r>
  <r>
    <x v="0"/>
    <x v="10"/>
    <x v="97"/>
    <x v="104"/>
    <x v="17"/>
    <s v="-"/>
    <d v="2020-01-22T00:00:00"/>
    <x v="0"/>
    <d v="2020-01-01T00:00:00"/>
    <x v="126"/>
    <x v="2"/>
    <s v="1512SSY4"/>
    <n v="93721366"/>
    <m/>
    <x v="934"/>
    <n v="149.1"/>
    <m/>
    <x v="3"/>
    <m/>
    <m/>
    <m/>
    <m/>
    <m/>
    <m/>
    <m/>
    <m/>
    <m/>
    <m/>
    <m/>
    <m/>
    <n v="149.1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149.1"/>
    <n v="0"/>
    <n v="0"/>
  </r>
  <r>
    <x v="0"/>
    <x v="10"/>
    <x v="101"/>
    <x v="108"/>
    <x v="16"/>
    <s v="-"/>
    <d v="2020-01-22T00:00:00"/>
    <x v="0"/>
    <d v="2020-01-01T00:00:00"/>
    <x v="126"/>
    <x v="2"/>
    <s v="1512STR"/>
    <n v="93721366"/>
    <m/>
    <x v="934"/>
    <n v="39.6"/>
    <m/>
    <x v="3"/>
    <m/>
    <m/>
    <m/>
    <m/>
    <m/>
    <m/>
    <m/>
    <m/>
    <m/>
    <m/>
    <m/>
    <m/>
    <n v="39.6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39.6"/>
    <n v="0"/>
    <n v="0"/>
  </r>
  <r>
    <x v="0"/>
    <x v="10"/>
    <x v="98"/>
    <x v="105"/>
    <x v="17"/>
    <s v="-"/>
    <d v="2020-01-22T00:00:00"/>
    <x v="0"/>
    <d v="2020-01-01T00:00:00"/>
    <x v="126"/>
    <x v="2"/>
    <s v="1512SY1"/>
    <n v="93721366"/>
    <m/>
    <x v="934"/>
    <n v="283.74"/>
    <m/>
    <x v="3"/>
    <m/>
    <m/>
    <m/>
    <m/>
    <m/>
    <m/>
    <m/>
    <m/>
    <m/>
    <m/>
    <m/>
    <m/>
    <n v="283.74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283.74"/>
    <n v="0"/>
    <n v="0"/>
  </r>
  <r>
    <x v="0"/>
    <x v="10"/>
    <x v="99"/>
    <x v="106"/>
    <x v="17"/>
    <s v="-"/>
    <d v="2020-01-22T00:00:00"/>
    <x v="0"/>
    <d v="2020-01-01T00:00:00"/>
    <x v="126"/>
    <x v="2"/>
    <s v="1512SY2"/>
    <n v="93721366"/>
    <m/>
    <x v="934"/>
    <n v="285.7"/>
    <m/>
    <x v="3"/>
    <m/>
    <m/>
    <m/>
    <m/>
    <m/>
    <m/>
    <m/>
    <m/>
    <m/>
    <m/>
    <m/>
    <m/>
    <n v="285.7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285.7"/>
    <n v="0"/>
    <n v="0"/>
  </r>
  <r>
    <x v="0"/>
    <x v="10"/>
    <x v="100"/>
    <x v="107"/>
    <x v="17"/>
    <s v="-"/>
    <d v="2020-01-22T00:00:00"/>
    <x v="0"/>
    <d v="2020-01-01T00:00:00"/>
    <x v="126"/>
    <x v="2"/>
    <s v="1512SY3"/>
    <n v="93721366"/>
    <m/>
    <x v="934"/>
    <n v="158.88"/>
    <m/>
    <x v="3"/>
    <m/>
    <m/>
    <m/>
    <m/>
    <m/>
    <m/>
    <m/>
    <m/>
    <m/>
    <m/>
    <m/>
    <m/>
    <n v="158.88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158.88"/>
    <n v="0"/>
    <n v="0"/>
  </r>
  <r>
    <x v="0"/>
    <x v="13"/>
    <x v="102"/>
    <x v="109"/>
    <x v="17"/>
    <s v="-"/>
    <d v="2020-02-20T00:00:00"/>
    <x v="0"/>
    <d v="2020-02-01T00:00:00"/>
    <x v="126"/>
    <x v="2"/>
    <n v="1512"/>
    <n v="94022256"/>
    <m/>
    <x v="935"/>
    <n v="32.4"/>
    <m/>
    <x v="3"/>
    <m/>
    <m/>
    <m/>
    <m/>
    <m/>
    <m/>
    <m/>
    <m/>
    <m/>
    <m/>
    <m/>
    <m/>
    <m/>
    <n v="32.4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32.4"/>
    <n v="0"/>
  </r>
  <r>
    <x v="0"/>
    <x v="13"/>
    <x v="89"/>
    <x v="96"/>
    <x v="17"/>
    <s v="-"/>
    <d v="2020-02-20T00:00:00"/>
    <x v="0"/>
    <d v="2020-02-01T00:00:00"/>
    <x v="126"/>
    <x v="2"/>
    <s v="1512COM"/>
    <n v="94022256"/>
    <m/>
    <x v="935"/>
    <n v="272.01"/>
    <m/>
    <x v="3"/>
    <m/>
    <m/>
    <m/>
    <m/>
    <m/>
    <m/>
    <m/>
    <m/>
    <m/>
    <m/>
    <m/>
    <m/>
    <m/>
    <n v="272.01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272.01"/>
    <n v="0"/>
  </r>
  <r>
    <x v="0"/>
    <x v="13"/>
    <x v="90"/>
    <x v="97"/>
    <x v="16"/>
    <s v="-"/>
    <d v="2020-02-20T00:00:00"/>
    <x v="0"/>
    <d v="2020-02-01T00:00:00"/>
    <x v="126"/>
    <x v="2"/>
    <s v="1512DIR"/>
    <n v="94022256"/>
    <m/>
    <x v="935"/>
    <n v="13.48"/>
    <m/>
    <x v="3"/>
    <m/>
    <m/>
    <m/>
    <m/>
    <m/>
    <m/>
    <m/>
    <m/>
    <m/>
    <m/>
    <m/>
    <m/>
    <m/>
    <n v="13.48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13.48"/>
    <n v="0"/>
  </r>
  <r>
    <x v="0"/>
    <x v="13"/>
    <x v="91"/>
    <x v="98"/>
    <x v="16"/>
    <s v="-"/>
    <d v="2020-02-20T00:00:00"/>
    <x v="0"/>
    <d v="2020-02-01T00:00:00"/>
    <x v="126"/>
    <x v="2"/>
    <s v="1512FC1"/>
    <n v="94022256"/>
    <m/>
    <x v="935"/>
    <n v="91.57"/>
    <m/>
    <x v="3"/>
    <m/>
    <m/>
    <m/>
    <m/>
    <m/>
    <m/>
    <m/>
    <m/>
    <m/>
    <m/>
    <m/>
    <m/>
    <m/>
    <n v="91.57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91.57"/>
    <n v="0"/>
  </r>
  <r>
    <x v="0"/>
    <x v="13"/>
    <x v="81"/>
    <x v="86"/>
    <x v="16"/>
    <s v="-"/>
    <d v="2020-02-20T00:00:00"/>
    <x v="0"/>
    <d v="2020-02-01T00:00:00"/>
    <x v="126"/>
    <x v="2"/>
    <s v="1512INT"/>
    <n v="94022256"/>
    <m/>
    <x v="935"/>
    <n v="57"/>
    <m/>
    <x v="3"/>
    <m/>
    <m/>
    <m/>
    <m/>
    <m/>
    <m/>
    <m/>
    <m/>
    <m/>
    <m/>
    <m/>
    <m/>
    <m/>
    <n v="57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57"/>
    <n v="0"/>
  </r>
  <r>
    <x v="0"/>
    <x v="13"/>
    <x v="92"/>
    <x v="99"/>
    <x v="16"/>
    <s v="-"/>
    <d v="2020-02-20T00:00:00"/>
    <x v="0"/>
    <d v="2020-02-01T00:00:00"/>
    <x v="126"/>
    <x v="2"/>
    <s v="1512LD1"/>
    <n v="94022256"/>
    <m/>
    <x v="935"/>
    <n v="10.8"/>
    <m/>
    <x v="3"/>
    <m/>
    <m/>
    <m/>
    <m/>
    <m/>
    <m/>
    <m/>
    <m/>
    <m/>
    <m/>
    <m/>
    <m/>
    <m/>
    <n v="10.8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10.8"/>
    <n v="0"/>
  </r>
  <r>
    <x v="0"/>
    <x v="13"/>
    <x v="93"/>
    <x v="100"/>
    <x v="16"/>
    <s v="-"/>
    <d v="2020-02-20T00:00:00"/>
    <x v="0"/>
    <d v="2020-02-01T00:00:00"/>
    <x v="126"/>
    <x v="2"/>
    <s v="1512LI1"/>
    <n v="94022256"/>
    <m/>
    <x v="935"/>
    <n v="14.4"/>
    <m/>
    <x v="3"/>
    <m/>
    <m/>
    <m/>
    <m/>
    <m/>
    <m/>
    <m/>
    <m/>
    <m/>
    <m/>
    <m/>
    <m/>
    <m/>
    <n v="14.4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14.4"/>
    <n v="0"/>
  </r>
  <r>
    <x v="0"/>
    <x v="13"/>
    <x v="94"/>
    <x v="101"/>
    <x v="17"/>
    <s v="-"/>
    <d v="2020-02-20T00:00:00"/>
    <x v="0"/>
    <d v="2020-02-01T00:00:00"/>
    <x v="126"/>
    <x v="2"/>
    <s v="1512OSU"/>
    <n v="94022256"/>
    <m/>
    <x v="935"/>
    <n v="15.6"/>
    <m/>
    <x v="3"/>
    <m/>
    <m/>
    <m/>
    <m/>
    <m/>
    <m/>
    <m/>
    <m/>
    <m/>
    <m/>
    <m/>
    <m/>
    <m/>
    <n v="15.6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15.6"/>
    <n v="0"/>
  </r>
  <r>
    <x v="0"/>
    <x v="13"/>
    <x v="95"/>
    <x v="102"/>
    <x v="16"/>
    <s v="-"/>
    <d v="2020-02-20T00:00:00"/>
    <x v="0"/>
    <d v="2020-02-01T00:00:00"/>
    <x v="126"/>
    <x v="2"/>
    <s v="1512PRE"/>
    <n v="94022256"/>
    <m/>
    <x v="935"/>
    <n v="32.4"/>
    <m/>
    <x v="3"/>
    <m/>
    <m/>
    <m/>
    <m/>
    <m/>
    <m/>
    <m/>
    <m/>
    <m/>
    <m/>
    <m/>
    <m/>
    <m/>
    <n v="32.4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32.4"/>
    <n v="0"/>
  </r>
  <r>
    <x v="0"/>
    <x v="13"/>
    <x v="96"/>
    <x v="103"/>
    <x v="17"/>
    <s v="-"/>
    <d v="2020-02-20T00:00:00"/>
    <x v="0"/>
    <d v="2020-02-01T00:00:00"/>
    <x v="126"/>
    <x v="2"/>
    <s v="1512RFI"/>
    <n v="94022256"/>
    <m/>
    <x v="935"/>
    <n v="127.85"/>
    <m/>
    <x v="3"/>
    <m/>
    <m/>
    <m/>
    <m/>
    <m/>
    <m/>
    <m/>
    <m/>
    <m/>
    <m/>
    <m/>
    <m/>
    <m/>
    <n v="127.85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127.85"/>
    <n v="0"/>
  </r>
  <r>
    <x v="0"/>
    <x v="13"/>
    <x v="97"/>
    <x v="104"/>
    <x v="17"/>
    <s v="-"/>
    <d v="2020-02-20T00:00:00"/>
    <x v="0"/>
    <d v="2020-02-01T00:00:00"/>
    <x v="126"/>
    <x v="2"/>
    <s v="1512SSY4"/>
    <n v="94022256"/>
    <m/>
    <x v="935"/>
    <n v="185.39"/>
    <m/>
    <x v="3"/>
    <m/>
    <m/>
    <m/>
    <m/>
    <m/>
    <m/>
    <m/>
    <m/>
    <m/>
    <m/>
    <m/>
    <m/>
    <m/>
    <n v="185.39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185.39"/>
    <n v="0"/>
  </r>
  <r>
    <x v="0"/>
    <x v="13"/>
    <x v="101"/>
    <x v="108"/>
    <x v="16"/>
    <s v="-"/>
    <d v="2020-02-20T00:00:00"/>
    <x v="0"/>
    <d v="2020-02-01T00:00:00"/>
    <x v="126"/>
    <x v="2"/>
    <s v="1512STR"/>
    <n v="94022256"/>
    <m/>
    <x v="935"/>
    <n v="40.01"/>
    <m/>
    <x v="3"/>
    <m/>
    <m/>
    <m/>
    <m/>
    <m/>
    <m/>
    <m/>
    <m/>
    <m/>
    <m/>
    <m/>
    <m/>
    <m/>
    <n v="40.01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40.01"/>
    <n v="0"/>
  </r>
  <r>
    <x v="0"/>
    <x v="13"/>
    <x v="98"/>
    <x v="105"/>
    <x v="17"/>
    <s v="-"/>
    <d v="2020-02-20T00:00:00"/>
    <x v="0"/>
    <d v="2020-02-01T00:00:00"/>
    <x v="126"/>
    <x v="2"/>
    <s v="1512SY1"/>
    <n v="94022256"/>
    <m/>
    <x v="935"/>
    <n v="207.44"/>
    <m/>
    <x v="3"/>
    <m/>
    <m/>
    <m/>
    <m/>
    <m/>
    <m/>
    <m/>
    <m/>
    <m/>
    <m/>
    <m/>
    <m/>
    <m/>
    <n v="207.44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207.44"/>
    <n v="0"/>
  </r>
  <r>
    <x v="0"/>
    <x v="13"/>
    <x v="99"/>
    <x v="106"/>
    <x v="17"/>
    <s v="-"/>
    <d v="2020-02-20T00:00:00"/>
    <x v="0"/>
    <d v="2020-02-01T00:00:00"/>
    <x v="126"/>
    <x v="2"/>
    <s v="1512SY2"/>
    <n v="94022256"/>
    <m/>
    <x v="935"/>
    <n v="248.57"/>
    <m/>
    <x v="3"/>
    <m/>
    <m/>
    <m/>
    <m/>
    <m/>
    <m/>
    <m/>
    <m/>
    <m/>
    <m/>
    <m/>
    <m/>
    <m/>
    <n v="248.57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248.57"/>
    <n v="0"/>
  </r>
  <r>
    <x v="0"/>
    <x v="13"/>
    <x v="100"/>
    <x v="107"/>
    <x v="17"/>
    <s v="-"/>
    <d v="2020-02-20T00:00:00"/>
    <x v="0"/>
    <d v="2020-02-01T00:00:00"/>
    <x v="126"/>
    <x v="2"/>
    <s v="1512SY3"/>
    <n v="94022256"/>
    <m/>
    <x v="935"/>
    <n v="207.6"/>
    <m/>
    <x v="3"/>
    <m/>
    <m/>
    <m/>
    <m/>
    <m/>
    <m/>
    <m/>
    <m/>
    <m/>
    <m/>
    <m/>
    <m/>
    <m/>
    <n v="207.6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207.6"/>
    <n v="0"/>
  </r>
  <r>
    <x v="0"/>
    <x v="11"/>
    <x v="89"/>
    <x v="96"/>
    <x v="17"/>
    <s v="-"/>
    <d v="2020-03-18T00:00:00"/>
    <x v="0"/>
    <d v="2020-03-01T00:00:00"/>
    <x v="126"/>
    <x v="2"/>
    <s v="1512COM"/>
    <n v="9420957"/>
    <m/>
    <x v="936"/>
    <n v="192.65"/>
    <m/>
    <x v="3"/>
    <m/>
    <m/>
    <m/>
    <m/>
    <m/>
    <m/>
    <m/>
    <m/>
    <m/>
    <m/>
    <m/>
    <m/>
    <m/>
    <m/>
    <n v="192.65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192.65"/>
  </r>
  <r>
    <x v="0"/>
    <x v="11"/>
    <x v="90"/>
    <x v="97"/>
    <x v="16"/>
    <s v="-"/>
    <d v="2020-03-18T00:00:00"/>
    <x v="0"/>
    <d v="2020-03-01T00:00:00"/>
    <x v="126"/>
    <x v="2"/>
    <s v="1512DIR"/>
    <n v="9420957"/>
    <m/>
    <x v="936"/>
    <n v="13.48"/>
    <m/>
    <x v="3"/>
    <m/>
    <m/>
    <m/>
    <m/>
    <m/>
    <m/>
    <m/>
    <m/>
    <m/>
    <m/>
    <m/>
    <m/>
    <m/>
    <m/>
    <n v="13.48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13.48"/>
  </r>
  <r>
    <x v="0"/>
    <x v="11"/>
    <x v="91"/>
    <x v="98"/>
    <x v="16"/>
    <s v="-"/>
    <d v="2020-03-18T00:00:00"/>
    <x v="0"/>
    <d v="2020-03-01T00:00:00"/>
    <x v="126"/>
    <x v="2"/>
    <s v="1512FC1"/>
    <n v="9420957"/>
    <m/>
    <x v="936"/>
    <n v="64.2"/>
    <m/>
    <x v="3"/>
    <m/>
    <m/>
    <m/>
    <m/>
    <m/>
    <m/>
    <m/>
    <m/>
    <m/>
    <m/>
    <m/>
    <m/>
    <m/>
    <m/>
    <n v="64.2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64.2"/>
  </r>
  <r>
    <x v="0"/>
    <x v="11"/>
    <x v="81"/>
    <x v="86"/>
    <x v="16"/>
    <s v="-"/>
    <d v="2020-03-18T00:00:00"/>
    <x v="0"/>
    <d v="2020-03-01T00:00:00"/>
    <x v="126"/>
    <x v="2"/>
    <s v="1512INT"/>
    <n v="9420957"/>
    <m/>
    <x v="936"/>
    <n v="80.59"/>
    <m/>
    <x v="3"/>
    <m/>
    <m/>
    <m/>
    <m/>
    <m/>
    <m/>
    <m/>
    <m/>
    <m/>
    <m/>
    <m/>
    <m/>
    <m/>
    <m/>
    <n v="80.59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80.59"/>
  </r>
  <r>
    <x v="0"/>
    <x v="11"/>
    <x v="92"/>
    <x v="99"/>
    <x v="16"/>
    <s v="-"/>
    <d v="2020-03-18T00:00:00"/>
    <x v="0"/>
    <d v="2020-03-01T00:00:00"/>
    <x v="126"/>
    <x v="2"/>
    <s v="1512LD1"/>
    <n v="9420957"/>
    <m/>
    <x v="936"/>
    <n v="10.8"/>
    <m/>
    <x v="3"/>
    <m/>
    <m/>
    <m/>
    <m/>
    <m/>
    <m/>
    <m/>
    <m/>
    <m/>
    <m/>
    <m/>
    <m/>
    <m/>
    <m/>
    <n v="10.8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10.8"/>
  </r>
  <r>
    <x v="0"/>
    <x v="11"/>
    <x v="93"/>
    <x v="100"/>
    <x v="16"/>
    <s v="-"/>
    <d v="2020-03-18T00:00:00"/>
    <x v="0"/>
    <d v="2020-03-01T00:00:00"/>
    <x v="126"/>
    <x v="2"/>
    <s v="1512LI1"/>
    <n v="9420957"/>
    <m/>
    <x v="936"/>
    <n v="14.4"/>
    <m/>
    <x v="3"/>
    <m/>
    <m/>
    <m/>
    <m/>
    <m/>
    <m/>
    <m/>
    <m/>
    <m/>
    <m/>
    <m/>
    <m/>
    <m/>
    <m/>
    <n v="14.4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14.4"/>
  </r>
  <r>
    <x v="0"/>
    <x v="11"/>
    <x v="94"/>
    <x v="101"/>
    <x v="17"/>
    <s v="-"/>
    <d v="2020-03-18T00:00:00"/>
    <x v="0"/>
    <d v="2020-03-01T00:00:00"/>
    <x v="126"/>
    <x v="2"/>
    <s v="1512OSU"/>
    <n v="9420957"/>
    <m/>
    <x v="936"/>
    <n v="15.6"/>
    <m/>
    <x v="3"/>
    <m/>
    <m/>
    <m/>
    <m/>
    <m/>
    <m/>
    <m/>
    <m/>
    <m/>
    <m/>
    <m/>
    <m/>
    <m/>
    <m/>
    <n v="15.6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15.6"/>
  </r>
  <r>
    <x v="0"/>
    <x v="11"/>
    <x v="95"/>
    <x v="102"/>
    <x v="16"/>
    <s v="-"/>
    <d v="2020-03-18T00:00:00"/>
    <x v="0"/>
    <d v="2020-03-01T00:00:00"/>
    <x v="126"/>
    <x v="2"/>
    <s v="1512PRE"/>
    <n v="9420957"/>
    <m/>
    <x v="936"/>
    <n v="32.4"/>
    <m/>
    <x v="3"/>
    <m/>
    <m/>
    <m/>
    <m/>
    <m/>
    <m/>
    <m/>
    <m/>
    <m/>
    <m/>
    <m/>
    <m/>
    <m/>
    <m/>
    <n v="32.4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32.4"/>
  </r>
  <r>
    <x v="0"/>
    <x v="11"/>
    <x v="96"/>
    <x v="103"/>
    <x v="17"/>
    <s v="-"/>
    <d v="2020-03-18T00:00:00"/>
    <x v="0"/>
    <d v="2020-03-01T00:00:00"/>
    <x v="126"/>
    <x v="2"/>
    <s v="1512RFI"/>
    <n v="9420957"/>
    <m/>
    <x v="936"/>
    <n v="145.38999999999999"/>
    <m/>
    <x v="3"/>
    <m/>
    <m/>
    <m/>
    <m/>
    <m/>
    <m/>
    <m/>
    <m/>
    <m/>
    <m/>
    <m/>
    <m/>
    <m/>
    <m/>
    <n v="145.38999999999999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145.38999999999999"/>
  </r>
  <r>
    <x v="0"/>
    <x v="11"/>
    <x v="97"/>
    <x v="104"/>
    <x v="17"/>
    <s v="-"/>
    <d v="2020-03-18T00:00:00"/>
    <x v="0"/>
    <d v="2020-03-01T00:00:00"/>
    <x v="126"/>
    <x v="2"/>
    <s v="1512SSY4"/>
    <n v="9420957"/>
    <m/>
    <x v="936"/>
    <n v="122.95"/>
    <m/>
    <x v="3"/>
    <m/>
    <m/>
    <m/>
    <m/>
    <m/>
    <m/>
    <m/>
    <m/>
    <m/>
    <m/>
    <m/>
    <m/>
    <m/>
    <m/>
    <n v="122.95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122.95"/>
  </r>
  <r>
    <x v="0"/>
    <x v="11"/>
    <x v="100"/>
    <x v="107"/>
    <x v="17"/>
    <s v="-"/>
    <d v="2020-03-18T00:00:00"/>
    <x v="0"/>
    <d v="2020-03-01T00:00:00"/>
    <x v="126"/>
    <x v="2"/>
    <s v="1512SY3"/>
    <n v="9420957"/>
    <m/>
    <x v="936"/>
    <n v="229.24"/>
    <m/>
    <x v="3"/>
    <m/>
    <m/>
    <m/>
    <m/>
    <m/>
    <m/>
    <m/>
    <m/>
    <m/>
    <m/>
    <m/>
    <m/>
    <m/>
    <m/>
    <n v="229.24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229.24"/>
  </r>
  <r>
    <x v="0"/>
    <x v="11"/>
    <x v="101"/>
    <x v="108"/>
    <x v="16"/>
    <s v="-"/>
    <d v="2020-03-18T00:00:00"/>
    <x v="0"/>
    <d v="2020-03-01T00:00:00"/>
    <x v="126"/>
    <x v="2"/>
    <s v="1512STR"/>
    <n v="9420957"/>
    <m/>
    <x v="936"/>
    <n v="39.6"/>
    <m/>
    <x v="3"/>
    <m/>
    <m/>
    <m/>
    <m/>
    <m/>
    <m/>
    <m/>
    <m/>
    <m/>
    <m/>
    <m/>
    <m/>
    <m/>
    <m/>
    <n v="39.6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39.6"/>
  </r>
  <r>
    <x v="0"/>
    <x v="11"/>
    <x v="98"/>
    <x v="105"/>
    <x v="17"/>
    <s v="-"/>
    <d v="2020-03-18T00:00:00"/>
    <x v="0"/>
    <d v="2020-03-01T00:00:00"/>
    <x v="126"/>
    <x v="2"/>
    <s v="1512SY1"/>
    <n v="9420957"/>
    <m/>
    <x v="936"/>
    <n v="254.28"/>
    <m/>
    <x v="3"/>
    <m/>
    <m/>
    <m/>
    <m/>
    <m/>
    <m/>
    <m/>
    <m/>
    <m/>
    <m/>
    <m/>
    <m/>
    <m/>
    <m/>
    <n v="254.28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254.28"/>
  </r>
  <r>
    <x v="0"/>
    <x v="11"/>
    <x v="99"/>
    <x v="106"/>
    <x v="17"/>
    <s v="-"/>
    <d v="2020-03-18T00:00:00"/>
    <x v="0"/>
    <d v="2020-03-01T00:00:00"/>
    <x v="126"/>
    <x v="2"/>
    <s v="1512SY2"/>
    <n v="9420957"/>
    <m/>
    <x v="936"/>
    <n v="281.27999999999997"/>
    <m/>
    <x v="3"/>
    <m/>
    <m/>
    <m/>
    <m/>
    <m/>
    <m/>
    <m/>
    <m/>
    <m/>
    <m/>
    <m/>
    <m/>
    <m/>
    <m/>
    <n v="281.27999999999997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281.27999999999997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15"/>
    <x v="15"/>
    <x v="11"/>
    <s v="-"/>
    <s v="-"/>
    <x v="1"/>
    <s v="Aug-18"/>
    <x v="127"/>
    <x v="4"/>
    <s v="1650COM"/>
    <s v="LM16 SVT"/>
    <s v="I89/431"/>
    <x v="937"/>
    <n v="499.76"/>
    <s v="reverse of PP Mar-19"/>
    <x v="4"/>
    <s v="Steve Gant"/>
    <m/>
    <m/>
    <n v="166.58666666666667"/>
    <n v="166.58666666666667"/>
    <n v="166.58666666666667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166.58666666666667"/>
    <n v="166.58666666666667"/>
    <n v="166.58666666666667"/>
    <n v="0"/>
    <n v="0"/>
    <n v="0"/>
    <n v="0"/>
    <n v="0"/>
    <n v="0"/>
    <n v="0"/>
    <n v="0"/>
    <n v="0"/>
  </r>
  <r>
    <x v="0"/>
    <x v="0"/>
    <x v="15"/>
    <x v="15"/>
    <x v="11"/>
    <s v="-"/>
    <d v="2019-07-31T00:00:00"/>
    <x v="1"/>
    <d v="2019-08-01T00:00:00"/>
    <x v="127"/>
    <x v="4"/>
    <s v="1650COM"/>
    <s v="IN03679940"/>
    <m/>
    <x v="938"/>
    <n v="1999.04"/>
    <s v="reverse of PP Mar-19"/>
    <x v="4"/>
    <s v="Steve Gant"/>
    <m/>
    <m/>
    <m/>
    <m/>
    <m/>
    <n v="166.58666666666667"/>
    <n v="166.58666666666667"/>
    <n v="166.58666666666667"/>
    <n v="166.58666666666667"/>
    <n v="166.58666666666667"/>
    <n v="166.58666666666667"/>
    <n v="166.58666666666667"/>
    <n v="166.58666666666667"/>
    <n v="166.58666666666667"/>
    <n v="166.58666666666667"/>
    <x v="25"/>
    <x v="24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166.58666666666667"/>
    <x v="26"/>
    <x v="25"/>
    <x v="0"/>
    <x v="0"/>
    <x v="0"/>
    <x v="0"/>
    <x v="0"/>
    <x v="0"/>
    <x v="0"/>
    <x v="0"/>
    <x v="0"/>
    <x v="0"/>
    <n v="-499.76"/>
    <n v="0"/>
    <n v="0"/>
    <n v="0"/>
    <n v="0"/>
    <n v="166.58666666666667"/>
    <n v="166.58666666666667"/>
    <n v="166.58666666666667"/>
    <n v="166.58666666666667"/>
    <n v="166.58666666666667"/>
    <n v="166.58666666666667"/>
    <n v="166.58666666666667"/>
    <n v="166.58666666666667"/>
    <n v="166.58666666666667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0"/>
    <x v="3"/>
    <x v="3"/>
    <x v="3"/>
    <s v="-"/>
    <d v="2019-08-14T00:00:00"/>
    <x v="1"/>
    <d v="2019-08-01T00:00:00"/>
    <x v="128"/>
    <x v="2"/>
    <s v="1390GO1"/>
    <s v="W0019194"/>
    <m/>
    <x v="939"/>
    <n v="160"/>
    <m/>
    <x v="3"/>
    <m/>
    <m/>
    <m/>
    <m/>
    <m/>
    <m/>
    <m/>
    <n v="160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160"/>
    <n v="0"/>
    <n v="0"/>
    <n v="0"/>
    <n v="0"/>
    <n v="0"/>
    <n v="0"/>
    <n v="0"/>
  </r>
  <r>
    <x v="0"/>
    <x v="8"/>
    <x v="3"/>
    <x v="3"/>
    <x v="3"/>
    <s v="-"/>
    <d v="2019-10-03T00:00:00"/>
    <x v="1"/>
    <d v="2019-10-01T00:00:00"/>
    <x v="128"/>
    <x v="2"/>
    <s v="1390GO1"/>
    <s v="W0020283"/>
    <m/>
    <x v="940"/>
    <n v="22"/>
    <m/>
    <x v="3"/>
    <m/>
    <m/>
    <m/>
    <m/>
    <m/>
    <n v="22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22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103"/>
    <x v="110"/>
    <x v="9"/>
    <s v="-"/>
    <s v="-"/>
    <x v="1"/>
    <d v="2019-03-01T00:00:00"/>
    <x v="129"/>
    <x v="2"/>
    <s v="1210GO1"/>
    <n v="17489"/>
    <s v="I89/1306"/>
    <x v="941"/>
    <n v="-60.48"/>
    <s v="reversal of Accruals Mar-19"/>
    <x v="1"/>
    <m/>
    <m/>
    <n v="-60.48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60.48"/>
    <n v="0"/>
    <n v="0"/>
    <n v="0"/>
    <n v="0"/>
    <n v="0"/>
    <n v="0"/>
    <n v="0"/>
    <n v="0"/>
    <n v="0"/>
    <n v="0"/>
    <n v="0"/>
    <n v="0"/>
  </r>
  <r>
    <x v="0"/>
    <x v="3"/>
    <x v="103"/>
    <x v="110"/>
    <x v="9"/>
    <s v="-"/>
    <d v="2019-04-03T00:00:00"/>
    <x v="1"/>
    <d v="2019-04-01T00:00:00"/>
    <x v="129"/>
    <x v="2"/>
    <s v="1210GO1"/>
    <n v="17489"/>
    <s v="I89/1306"/>
    <x v="941"/>
    <n v="60.48"/>
    <m/>
    <x v="3"/>
    <m/>
    <m/>
    <n v="60.48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60.48"/>
    <n v="0"/>
    <n v="0"/>
    <n v="0"/>
    <n v="0"/>
    <n v="0"/>
    <n v="0"/>
    <n v="0"/>
    <n v="0"/>
    <n v="0"/>
    <n v="0"/>
    <n v="0"/>
    <n v="0"/>
  </r>
  <r>
    <x v="0"/>
    <x v="4"/>
    <x v="103"/>
    <x v="110"/>
    <x v="9"/>
    <s v="-"/>
    <d v="2019-05-07T00:00:00"/>
    <x v="1"/>
    <d v="2019-05-01T00:00:00"/>
    <x v="129"/>
    <x v="2"/>
    <s v="1210GO1"/>
    <n v="17535"/>
    <m/>
    <x v="942"/>
    <n v="40.200000000000003"/>
    <m/>
    <x v="3"/>
    <m/>
    <m/>
    <m/>
    <n v="40.200000000000003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40.200000000000003"/>
    <n v="0"/>
    <n v="0"/>
    <n v="0"/>
    <n v="0"/>
    <n v="0"/>
    <n v="0"/>
    <n v="0"/>
    <n v="0"/>
    <n v="0"/>
    <n v="0"/>
    <n v="0"/>
  </r>
  <r>
    <x v="0"/>
    <x v="5"/>
    <x v="103"/>
    <x v="110"/>
    <x v="9"/>
    <s v="-"/>
    <d v="2019-06-04T00:00:00"/>
    <x v="1"/>
    <d v="2019-06-01T00:00:00"/>
    <x v="129"/>
    <x v="2"/>
    <s v="1210GO1"/>
    <n v="17571"/>
    <m/>
    <x v="943"/>
    <n v="99.72"/>
    <m/>
    <x v="3"/>
    <m/>
    <m/>
    <m/>
    <m/>
    <n v="99.72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99.72"/>
    <n v="0"/>
    <n v="0"/>
    <n v="0"/>
    <n v="0"/>
    <n v="0"/>
    <n v="0"/>
    <n v="0"/>
    <n v="0"/>
    <n v="0"/>
    <n v="0"/>
  </r>
  <r>
    <x v="0"/>
    <x v="6"/>
    <x v="103"/>
    <x v="110"/>
    <x v="9"/>
    <s v="-"/>
    <d v="2019-07-02T00:00:00"/>
    <x v="1"/>
    <d v="2019-07-01T00:00:00"/>
    <x v="129"/>
    <x v="2"/>
    <s v="1210GO1"/>
    <n v="17621"/>
    <m/>
    <x v="944"/>
    <n v="20.16"/>
    <m/>
    <x v="3"/>
    <m/>
    <m/>
    <m/>
    <m/>
    <m/>
    <n v="20.16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20.16"/>
    <n v="0"/>
    <n v="0"/>
    <n v="0"/>
    <n v="0"/>
    <n v="0"/>
    <n v="0"/>
    <n v="0"/>
    <n v="0"/>
    <n v="0"/>
  </r>
  <r>
    <x v="0"/>
    <x v="0"/>
    <x v="103"/>
    <x v="110"/>
    <x v="9"/>
    <s v="-"/>
    <d v="2019-08-01T00:00:00"/>
    <x v="1"/>
    <d v="2019-08-01T00:00:00"/>
    <x v="129"/>
    <x v="2"/>
    <s v="1210GO1"/>
    <n v="17674"/>
    <m/>
    <x v="945"/>
    <n v="20.16"/>
    <m/>
    <x v="3"/>
    <m/>
    <m/>
    <m/>
    <m/>
    <m/>
    <m/>
    <n v="20.16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20.16"/>
    <n v="0"/>
    <n v="0"/>
    <n v="0"/>
    <n v="0"/>
    <n v="0"/>
    <n v="0"/>
    <n v="0"/>
    <n v="0"/>
  </r>
  <r>
    <x v="0"/>
    <x v="7"/>
    <x v="103"/>
    <x v="110"/>
    <x v="9"/>
    <s v="-"/>
    <d v="2019-09-05T00:00:00"/>
    <x v="1"/>
    <d v="2019-09-01T00:00:00"/>
    <x v="129"/>
    <x v="2"/>
    <s v="1210GO1"/>
    <n v="17723"/>
    <m/>
    <x v="946"/>
    <n v="60.48"/>
    <m/>
    <x v="3"/>
    <m/>
    <m/>
    <m/>
    <m/>
    <m/>
    <m/>
    <m/>
    <n v="60.48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60.48"/>
    <n v="0"/>
    <n v="0"/>
    <n v="0"/>
    <n v="0"/>
    <n v="0"/>
    <n v="0"/>
    <n v="0"/>
  </r>
  <r>
    <x v="0"/>
    <x v="1"/>
    <x v="103"/>
    <x v="110"/>
    <x v="9"/>
    <s v="-"/>
    <d v="2019-11-06T00:00:00"/>
    <x v="1"/>
    <d v="2019-11-01T00:00:00"/>
    <x v="129"/>
    <x v="2"/>
    <s v="1210GO1"/>
    <n v="17803"/>
    <m/>
    <x v="947"/>
    <n v="39.24"/>
    <m/>
    <x v="3"/>
    <m/>
    <m/>
    <m/>
    <m/>
    <m/>
    <m/>
    <m/>
    <m/>
    <m/>
    <n v="39.24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39.24"/>
    <n v="0"/>
    <n v="0"/>
    <n v="0"/>
    <n v="0"/>
    <n v="0"/>
  </r>
  <r>
    <x v="0"/>
    <x v="10"/>
    <x v="103"/>
    <x v="110"/>
    <x v="9"/>
    <s v="-"/>
    <d v="2020-01-02T00:00:00"/>
    <x v="1"/>
    <d v="2020-01-01T00:00:00"/>
    <x v="129"/>
    <x v="2"/>
    <s v="1210GO1"/>
    <n v="17869"/>
    <m/>
    <x v="948"/>
    <n v="20.16"/>
    <m/>
    <x v="3"/>
    <m/>
    <m/>
    <m/>
    <m/>
    <m/>
    <m/>
    <m/>
    <m/>
    <m/>
    <m/>
    <n v="20.16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20.16"/>
    <n v="0"/>
    <n v="0"/>
    <n v="0"/>
    <n v="0"/>
  </r>
  <r>
    <x v="0"/>
    <x v="10"/>
    <x v="103"/>
    <x v="110"/>
    <x v="9"/>
    <s v="-"/>
    <d v="2020-01-09T00:00:00"/>
    <x v="1"/>
    <d v="2020-01-01T00:00:00"/>
    <x v="129"/>
    <x v="2"/>
    <s v="1210GO1"/>
    <n v="17931"/>
    <m/>
    <x v="949"/>
    <n v="100.8"/>
    <m/>
    <x v="3"/>
    <m/>
    <m/>
    <m/>
    <m/>
    <m/>
    <m/>
    <m/>
    <m/>
    <m/>
    <m/>
    <m/>
    <n v="100.8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100.8"/>
    <n v="0"/>
    <n v="0"/>
    <n v="0"/>
  </r>
  <r>
    <x v="0"/>
    <x v="13"/>
    <x v="103"/>
    <x v="110"/>
    <x v="9"/>
    <s v="-"/>
    <d v="2020-02-06T00:00:00"/>
    <x v="1"/>
    <d v="2020-02-01T00:00:00"/>
    <x v="129"/>
    <x v="2"/>
    <s v="1210GO1"/>
    <n v="17979"/>
    <m/>
    <x v="950"/>
    <n v="60.48"/>
    <m/>
    <x v="3"/>
    <m/>
    <m/>
    <m/>
    <m/>
    <m/>
    <m/>
    <m/>
    <m/>
    <m/>
    <m/>
    <m/>
    <m/>
    <n v="60.48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60.48"/>
    <n v="0"/>
    <n v="0"/>
  </r>
  <r>
    <x v="0"/>
    <x v="11"/>
    <x v="103"/>
    <x v="110"/>
    <x v="9"/>
    <s v="-"/>
    <d v="2020-03-31T00:00:00"/>
    <x v="1"/>
    <d v="2020-03-01T00:00:00"/>
    <x v="129"/>
    <x v="2"/>
    <s v="1210GO1"/>
    <n v="17979"/>
    <m/>
    <x v="951"/>
    <n v="32.26"/>
    <m/>
    <x v="3"/>
    <m/>
    <m/>
    <m/>
    <m/>
    <m/>
    <m/>
    <m/>
    <m/>
    <m/>
    <m/>
    <m/>
    <m/>
    <m/>
    <n v="32.26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n v="60"/>
    <x v="0"/>
    <x v="0"/>
    <x v="0"/>
    <x v="0"/>
    <x v="0"/>
    <x v="0"/>
    <x v="0"/>
    <x v="0"/>
    <x v="0"/>
    <x v="0"/>
    <x v="0"/>
    <x v="0"/>
    <x v="0"/>
    <n v="6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32.26"/>
    <n v="6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12"/>
    <x v="12"/>
    <x v="6"/>
    <s v="-"/>
    <s v="-"/>
    <x v="1"/>
    <n v="43525"/>
    <x v="130"/>
    <x v="4"/>
    <s v="1461EN1"/>
    <m/>
    <s v="-"/>
    <x v="952"/>
    <n v="-1252.3499999999999"/>
    <s v="reversal of Accruals Mar-19"/>
    <x v="1"/>
    <m/>
    <s v="released in Jan-20. Bacs 17.01.2020"/>
    <n v="-1252.3499999999999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1252.3499999999999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3"/>
    <x v="41"/>
    <x v="42"/>
    <x v="5"/>
    <s v="-"/>
    <s v="-"/>
    <x v="1"/>
    <d v="2019-04-01T00:00:00"/>
    <x v="131"/>
    <x v="2"/>
    <s v="1125GO1"/>
    <m/>
    <m/>
    <x v="953"/>
    <m/>
    <s v="annual fee"/>
    <x v="5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104"/>
    <x v="111"/>
    <x v="11"/>
    <s v="-"/>
    <s v="-"/>
    <x v="1"/>
    <s v="May-18"/>
    <x v="132"/>
    <x v="4"/>
    <s v="1651COM"/>
    <m/>
    <s v="I89/203-204"/>
    <x v="954"/>
    <n v="485.48499999999996"/>
    <s v="reverse of PP Mar-19"/>
    <x v="4"/>
    <s v="COM T&amp;S"/>
    <m/>
    <m/>
    <n v="485.49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5.0000000000522959E-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485.49"/>
    <n v="0"/>
    <n v="0"/>
    <n v="0"/>
    <n v="0"/>
    <n v="0"/>
    <n v="0"/>
    <n v="0"/>
    <n v="0"/>
    <n v="0"/>
    <n v="0"/>
    <n v="0"/>
  </r>
  <r>
    <x v="0"/>
    <x v="2"/>
    <x v="104"/>
    <x v="112"/>
    <x v="21"/>
    <s v="-"/>
    <s v="-"/>
    <x v="1"/>
    <s v="May-18"/>
    <x v="132"/>
    <x v="4"/>
    <s v="1651INT"/>
    <m/>
    <s v="I89/203-204"/>
    <x v="955"/>
    <n v="44.134999999999998"/>
    <s v="reverse of PP Mar-19"/>
    <x v="4"/>
    <s v="RFI T&amp;S"/>
    <m/>
    <m/>
    <n v="44.14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5.000000000002558E-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44.14"/>
    <n v="0"/>
    <n v="0"/>
    <n v="0"/>
    <n v="0"/>
    <n v="0"/>
    <n v="0"/>
    <n v="0"/>
    <n v="0"/>
    <n v="0"/>
    <n v="0"/>
    <n v="0"/>
  </r>
  <r>
    <x v="0"/>
    <x v="2"/>
    <x v="105"/>
    <x v="113"/>
    <x v="22"/>
    <s v="-"/>
    <s v="-"/>
    <x v="1"/>
    <s v="May-18"/>
    <x v="132"/>
    <x v="0"/>
    <s v="1651LD1"/>
    <m/>
    <s v="I89/203-204"/>
    <x v="955"/>
    <n v="44.134999999999998"/>
    <s v="reverse of PP Mar-19"/>
    <x v="4"/>
    <s v="L&amp;D T&amp;S"/>
    <m/>
    <m/>
    <n v="44.14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5.000000000002558E-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44.14"/>
    <n v="0"/>
    <n v="0"/>
    <n v="0"/>
    <n v="0"/>
    <n v="0"/>
    <n v="0"/>
    <n v="0"/>
    <n v="0"/>
    <n v="0"/>
    <n v="0"/>
    <n v="0"/>
  </r>
  <r>
    <x v="0"/>
    <x v="2"/>
    <x v="104"/>
    <x v="114"/>
    <x v="23"/>
    <s v="-"/>
    <s v="-"/>
    <x v="1"/>
    <s v="May-18"/>
    <x v="132"/>
    <x v="4"/>
    <s v="1651RFI"/>
    <m/>
    <s v="I89/203-204"/>
    <x v="955"/>
    <n v="220.67499999999998"/>
    <s v="reverse of PP Mar-19"/>
    <x v="4"/>
    <s v="RFI T&amp;S"/>
    <m/>
    <m/>
    <n v="220.68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5.0000000000238742E-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20.68"/>
    <n v="0"/>
    <n v="0"/>
    <n v="0"/>
    <n v="0"/>
    <n v="0"/>
    <n v="0"/>
    <n v="0"/>
    <n v="0"/>
    <n v="0"/>
    <n v="0"/>
    <n v="0"/>
  </r>
  <r>
    <x v="0"/>
    <x v="2"/>
    <x v="104"/>
    <x v="115"/>
    <x v="12"/>
    <s v="-"/>
    <s v="-"/>
    <x v="1"/>
    <s v="May-18"/>
    <x v="132"/>
    <x v="4"/>
    <s v="1651SY1"/>
    <m/>
    <s v="I89/203-204"/>
    <x v="955"/>
    <n v="308.94499999999999"/>
    <s v="reverse of PP Mar-19"/>
    <x v="4"/>
    <s v="ENF T&amp;S"/>
    <m/>
    <m/>
    <n v="308.94499999999999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308.94499999999999"/>
    <n v="0"/>
    <n v="0"/>
    <n v="0"/>
    <n v="0"/>
    <n v="0"/>
    <n v="0"/>
    <n v="0"/>
    <n v="0"/>
    <n v="0"/>
    <n v="0"/>
    <n v="0"/>
  </r>
  <r>
    <x v="0"/>
    <x v="2"/>
    <x v="104"/>
    <x v="116"/>
    <x v="12"/>
    <s v="-"/>
    <s v="-"/>
    <x v="1"/>
    <s v="May-18"/>
    <x v="132"/>
    <x v="4"/>
    <s v="1651SY2"/>
    <m/>
    <s v="I89/203-204"/>
    <x v="955"/>
    <n v="176.54"/>
    <s v="reverse of PP Mar-19"/>
    <x v="4"/>
    <s v="ENF T&amp;S"/>
    <m/>
    <m/>
    <n v="176.54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176.54"/>
    <n v="0"/>
    <n v="0"/>
    <n v="0"/>
    <n v="0"/>
    <n v="0"/>
    <n v="0"/>
    <n v="0"/>
    <n v="0"/>
    <n v="0"/>
    <n v="0"/>
    <n v="0"/>
  </r>
  <r>
    <x v="0"/>
    <x v="2"/>
    <x v="104"/>
    <x v="117"/>
    <x v="12"/>
    <s v="-"/>
    <s v="-"/>
    <x v="1"/>
    <s v="May-18"/>
    <x v="132"/>
    <x v="4"/>
    <s v="1651SY3"/>
    <m/>
    <s v="I89/203-204"/>
    <x v="955"/>
    <n v="220.67499999999998"/>
    <s v="reverse of PP Mar-19"/>
    <x v="4"/>
    <s v="ENF T&amp;S"/>
    <m/>
    <m/>
    <n v="220.68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5.0000000000238742E-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20.68"/>
    <n v="0"/>
    <n v="0"/>
    <n v="0"/>
    <n v="0"/>
    <n v="0"/>
    <n v="0"/>
    <n v="0"/>
    <n v="0"/>
    <n v="0"/>
    <n v="0"/>
    <n v="0"/>
  </r>
  <r>
    <x v="0"/>
    <x v="2"/>
    <x v="104"/>
    <x v="118"/>
    <x v="12"/>
    <s v="-"/>
    <s v="-"/>
    <x v="1"/>
    <s v="May-18"/>
    <x v="132"/>
    <x v="4"/>
    <s v="1651SY4"/>
    <m/>
    <s v="I89/203-204"/>
    <x v="955"/>
    <n v="441.34999999999997"/>
    <s v="reverse of PP Mar-19"/>
    <x v="4"/>
    <s v="ENF T&amp;S"/>
    <m/>
    <m/>
    <n v="441.34999999999997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441.34999999999997"/>
    <n v="0"/>
    <n v="0"/>
    <n v="0"/>
    <n v="0"/>
    <n v="0"/>
    <n v="0"/>
    <n v="0"/>
    <n v="0"/>
    <n v="0"/>
    <n v="0"/>
    <n v="0"/>
  </r>
  <r>
    <x v="0"/>
    <x v="4"/>
    <x v="104"/>
    <x v="111"/>
    <x v="11"/>
    <s v="-"/>
    <s v="-"/>
    <x v="1"/>
    <d v="2019-05-01T00:00:00"/>
    <x v="132"/>
    <x v="4"/>
    <s v="1651COM"/>
    <s v="10471GP19/1PRM"/>
    <m/>
    <x v="956"/>
    <n v="5537.28"/>
    <m/>
    <x v="3"/>
    <s v="COM T&amp;S"/>
    <m/>
    <m/>
    <m/>
    <n v="461.44"/>
    <n v="461.44"/>
    <n v="461.44"/>
    <n v="461.44"/>
    <n v="461.44"/>
    <n v="461.44"/>
    <n v="461.44"/>
    <n v="461.44"/>
    <n v="461.44"/>
    <n v="461.44"/>
    <n v="461.44"/>
    <n v="461.44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461.44"/>
    <x v="0"/>
    <x v="0"/>
    <x v="0"/>
    <x v="0"/>
    <x v="0"/>
    <x v="0"/>
    <x v="0"/>
    <x v="0"/>
    <x v="0"/>
    <x v="0"/>
    <x v="0"/>
    <x v="0"/>
    <n v="-461.44"/>
    <n v="0"/>
    <n v="0"/>
    <n v="461.44"/>
    <n v="461.44"/>
    <n v="461.44"/>
    <n v="461.44"/>
    <n v="461.44"/>
    <n v="461.44"/>
    <n v="461.44"/>
    <n v="461.44"/>
    <n v="461.44"/>
    <n v="461.44"/>
    <n v="461.44"/>
  </r>
  <r>
    <x v="0"/>
    <x v="4"/>
    <x v="104"/>
    <x v="111"/>
    <x v="11"/>
    <s v="-"/>
    <s v="-"/>
    <x v="1"/>
    <d v="2019-05-01T00:00:00"/>
    <x v="132"/>
    <x v="4"/>
    <s v="1651COM"/>
    <s v="10472GP19/1FEE"/>
    <m/>
    <x v="957"/>
    <n v="734.69"/>
    <m/>
    <x v="3"/>
    <s v="COM T&amp;S"/>
    <m/>
    <m/>
    <m/>
    <n v="61.224166666666669"/>
    <n v="61.224166666666669"/>
    <n v="61.224166666666669"/>
    <n v="61.224166666666669"/>
    <n v="61.224166666666669"/>
    <n v="61.224166666666669"/>
    <n v="61.224166666666669"/>
    <n v="61.224166666666669"/>
    <n v="61.224166666666669"/>
    <n v="61.224166666666669"/>
    <n v="61.224166666666669"/>
    <n v="61.224166666666669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61.224166666666669"/>
    <x v="0"/>
    <x v="0"/>
    <x v="0"/>
    <x v="0"/>
    <x v="0"/>
    <x v="0"/>
    <x v="0"/>
    <x v="0"/>
    <x v="0"/>
    <x v="0"/>
    <x v="0"/>
    <x v="0"/>
    <n v="-61.224166666666669"/>
    <n v="0"/>
    <n v="0"/>
    <n v="61.224166666666669"/>
    <n v="61.224166666666669"/>
    <n v="61.224166666666669"/>
    <n v="61.224166666666669"/>
    <n v="61.224166666666669"/>
    <n v="61.224166666666669"/>
    <n v="61.224166666666669"/>
    <n v="61.224166666666669"/>
    <n v="61.224166666666669"/>
    <n v="61.224166666666669"/>
    <n v="61.224166666666669"/>
  </r>
  <r>
    <x v="0"/>
    <x v="4"/>
    <x v="105"/>
    <x v="113"/>
    <x v="22"/>
    <s v="-"/>
    <s v="-"/>
    <x v="1"/>
    <d v="2019-05-01T00:00:00"/>
    <x v="132"/>
    <x v="0"/>
    <s v="1651LD1"/>
    <s v="10471GP19/1PRM"/>
    <m/>
    <x v="958"/>
    <n v="461.44"/>
    <m/>
    <x v="3"/>
    <s v="L&amp;D T&amp;S"/>
    <m/>
    <m/>
    <m/>
    <n v="38.453333333333333"/>
    <n v="38.453333333333333"/>
    <n v="38.453333333333333"/>
    <n v="38.453333333333333"/>
    <n v="38.453333333333333"/>
    <n v="38.453333333333333"/>
    <n v="38.453333333333333"/>
    <n v="38.453333333333333"/>
    <n v="38.453333333333333"/>
    <n v="38.453333333333333"/>
    <n v="38.453333333333333"/>
    <n v="38.453333333333333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38.453333333333333"/>
    <x v="0"/>
    <x v="0"/>
    <x v="0"/>
    <x v="0"/>
    <x v="0"/>
    <x v="0"/>
    <x v="0"/>
    <x v="0"/>
    <x v="0"/>
    <x v="0"/>
    <x v="0"/>
    <x v="0"/>
    <n v="-38.453333333333333"/>
    <n v="0"/>
    <n v="0"/>
    <n v="38.453333333333333"/>
    <n v="38.453333333333333"/>
    <n v="38.453333333333333"/>
    <n v="38.453333333333333"/>
    <n v="38.453333333333333"/>
    <n v="38.453333333333333"/>
    <n v="38.453333333333333"/>
    <n v="38.453333333333333"/>
    <n v="38.453333333333333"/>
    <n v="38.453333333333333"/>
    <n v="38.453333333333333"/>
  </r>
  <r>
    <x v="0"/>
    <x v="4"/>
    <x v="105"/>
    <x v="113"/>
    <x v="22"/>
    <s v="-"/>
    <s v="-"/>
    <x v="1"/>
    <d v="2019-05-01T00:00:00"/>
    <x v="132"/>
    <x v="0"/>
    <s v="1651LD1"/>
    <s v="10472GP19/1FEE"/>
    <m/>
    <x v="957"/>
    <n v="61.22"/>
    <m/>
    <x v="3"/>
    <s v="L&amp;D T&amp;S"/>
    <m/>
    <m/>
    <m/>
    <n v="5.1016666666666666"/>
    <n v="5.1016666666666666"/>
    <n v="5.1016666666666666"/>
    <n v="5.1016666666666666"/>
    <n v="5.1016666666666666"/>
    <n v="5.1016666666666666"/>
    <n v="5.1016666666666666"/>
    <n v="5.1016666666666666"/>
    <n v="5.1016666666666666"/>
    <n v="5.1016666666666666"/>
    <n v="5.1016666666666666"/>
    <n v="5.1016666666666666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5.1016666666666666"/>
    <x v="0"/>
    <x v="0"/>
    <x v="0"/>
    <x v="0"/>
    <x v="0"/>
    <x v="0"/>
    <x v="0"/>
    <x v="0"/>
    <x v="0"/>
    <x v="0"/>
    <x v="0"/>
    <x v="0"/>
    <n v="-5.1016666666666666"/>
    <n v="0"/>
    <n v="0"/>
    <n v="5.1016666666666666"/>
    <n v="5.1016666666666666"/>
    <n v="5.1016666666666666"/>
    <n v="5.1016666666666666"/>
    <n v="5.1016666666666666"/>
    <n v="5.1016666666666666"/>
    <n v="5.1016666666666666"/>
    <n v="5.1016666666666666"/>
    <n v="5.1016666666666666"/>
    <n v="5.1016666666666666"/>
    <n v="5.1016666666666666"/>
  </r>
  <r>
    <x v="0"/>
    <x v="4"/>
    <x v="104"/>
    <x v="114"/>
    <x v="23"/>
    <s v="-"/>
    <s v="-"/>
    <x v="1"/>
    <d v="2019-05-01T00:00:00"/>
    <x v="132"/>
    <x v="4"/>
    <s v="1651RFI"/>
    <s v="10471GP19/1PRM"/>
    <m/>
    <x v="958"/>
    <n v="2768.64"/>
    <m/>
    <x v="3"/>
    <s v="RFI T&amp;S"/>
    <m/>
    <m/>
    <m/>
    <n v="230.72"/>
    <n v="230.72"/>
    <n v="230.72"/>
    <n v="230.72"/>
    <n v="230.72"/>
    <n v="230.72"/>
    <n v="230.72"/>
    <n v="230.72"/>
    <n v="230.72"/>
    <n v="230.72"/>
    <n v="230.72"/>
    <n v="230.72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230.72"/>
    <x v="0"/>
    <x v="0"/>
    <x v="0"/>
    <x v="0"/>
    <x v="0"/>
    <x v="0"/>
    <x v="0"/>
    <x v="0"/>
    <x v="0"/>
    <x v="0"/>
    <x v="0"/>
    <x v="0"/>
    <n v="-230.72"/>
    <n v="0"/>
    <n v="0"/>
    <n v="230.72"/>
    <n v="230.72"/>
    <n v="230.72"/>
    <n v="230.72"/>
    <n v="230.72"/>
    <n v="230.72"/>
    <n v="230.72"/>
    <n v="230.72"/>
    <n v="230.72"/>
    <n v="230.72"/>
    <n v="230.72"/>
  </r>
  <r>
    <x v="0"/>
    <x v="4"/>
    <x v="104"/>
    <x v="114"/>
    <x v="23"/>
    <s v="-"/>
    <s v="-"/>
    <x v="1"/>
    <d v="2019-05-01T00:00:00"/>
    <x v="132"/>
    <x v="4"/>
    <s v="1651RFI"/>
    <s v="10472GP19/1FEE"/>
    <m/>
    <x v="957"/>
    <n v="367.35"/>
    <m/>
    <x v="3"/>
    <s v="RFI T&amp;S"/>
    <m/>
    <m/>
    <m/>
    <n v="30.612500000000001"/>
    <n v="30.612500000000001"/>
    <n v="30.612500000000001"/>
    <n v="30.612500000000001"/>
    <n v="30.612500000000001"/>
    <n v="30.612500000000001"/>
    <n v="30.612500000000001"/>
    <n v="30.612500000000001"/>
    <n v="30.612500000000001"/>
    <n v="30.612500000000001"/>
    <n v="30.612500000000001"/>
    <n v="30.612500000000001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30.612500000000001"/>
    <x v="0"/>
    <x v="0"/>
    <x v="0"/>
    <x v="0"/>
    <x v="0"/>
    <x v="0"/>
    <x v="0"/>
    <x v="0"/>
    <x v="0"/>
    <x v="0"/>
    <x v="0"/>
    <x v="0"/>
    <n v="-30.612500000000001"/>
    <n v="0"/>
    <n v="0"/>
    <n v="30.612500000000001"/>
    <n v="30.612500000000001"/>
    <n v="30.612500000000001"/>
    <n v="30.612500000000001"/>
    <n v="30.612500000000001"/>
    <n v="30.612500000000001"/>
    <n v="30.612500000000001"/>
    <n v="30.612500000000001"/>
    <n v="30.612500000000001"/>
    <n v="30.612500000000001"/>
    <n v="30.612500000000001"/>
  </r>
  <r>
    <x v="0"/>
    <x v="4"/>
    <x v="104"/>
    <x v="115"/>
    <x v="12"/>
    <s v="-"/>
    <s v="-"/>
    <x v="1"/>
    <d v="2019-05-01T00:00:00"/>
    <x v="132"/>
    <x v="4"/>
    <s v="1651SY1"/>
    <s v="10471GP19/1PRM"/>
    <m/>
    <x v="958"/>
    <n v="4152.96"/>
    <m/>
    <x v="3"/>
    <s v="ENF T&amp;S"/>
    <m/>
    <m/>
    <m/>
    <n v="346.08"/>
    <n v="346.08"/>
    <n v="346.08"/>
    <n v="346.08"/>
    <n v="346.08"/>
    <n v="346.08"/>
    <n v="346.08"/>
    <n v="346.08"/>
    <n v="346.08"/>
    <n v="346.08"/>
    <n v="346.08"/>
    <n v="346.08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346.08"/>
    <x v="0"/>
    <x v="0"/>
    <x v="0"/>
    <x v="0"/>
    <x v="0"/>
    <x v="0"/>
    <x v="0"/>
    <x v="0"/>
    <x v="0"/>
    <x v="0"/>
    <x v="0"/>
    <x v="0"/>
    <n v="-346.08"/>
    <n v="0"/>
    <n v="0"/>
    <n v="346.08"/>
    <n v="346.08"/>
    <n v="346.08"/>
    <n v="346.08"/>
    <n v="346.08"/>
    <n v="346.08"/>
    <n v="346.08"/>
    <n v="346.08"/>
    <n v="346.08"/>
    <n v="346.08"/>
    <n v="346.08"/>
  </r>
  <r>
    <x v="0"/>
    <x v="4"/>
    <x v="104"/>
    <x v="115"/>
    <x v="12"/>
    <s v="-"/>
    <s v="-"/>
    <x v="1"/>
    <d v="2019-05-01T00:00:00"/>
    <x v="132"/>
    <x v="4"/>
    <s v="1651SY1"/>
    <s v="10472GP19/1FEE"/>
    <m/>
    <x v="957"/>
    <n v="551.02"/>
    <m/>
    <x v="3"/>
    <s v="ENF T&amp;S"/>
    <m/>
    <m/>
    <m/>
    <n v="45.918333333333329"/>
    <n v="45.918333333333329"/>
    <n v="45.918333333333329"/>
    <n v="45.918333333333329"/>
    <n v="45.918333333333329"/>
    <n v="45.918333333333329"/>
    <n v="45.918333333333329"/>
    <n v="45.918333333333329"/>
    <n v="45.918333333333329"/>
    <n v="45.918333333333329"/>
    <n v="45.918333333333329"/>
    <n v="45.918333333333329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45.918333333333329"/>
    <x v="0"/>
    <x v="0"/>
    <x v="0"/>
    <x v="0"/>
    <x v="0"/>
    <x v="0"/>
    <x v="0"/>
    <x v="0"/>
    <x v="0"/>
    <x v="0"/>
    <x v="0"/>
    <x v="0"/>
    <n v="-45.918333333333329"/>
    <n v="0"/>
    <n v="0"/>
    <n v="45.918333333333329"/>
    <n v="45.918333333333329"/>
    <n v="45.918333333333329"/>
    <n v="45.918333333333329"/>
    <n v="45.918333333333329"/>
    <n v="45.918333333333329"/>
    <n v="45.918333333333329"/>
    <n v="45.918333333333329"/>
    <n v="45.918333333333329"/>
    <n v="45.918333333333329"/>
    <n v="45.918333333333329"/>
  </r>
  <r>
    <x v="0"/>
    <x v="4"/>
    <x v="104"/>
    <x v="116"/>
    <x v="12"/>
    <s v="-"/>
    <s v="-"/>
    <x v="1"/>
    <d v="2019-05-01T00:00:00"/>
    <x v="132"/>
    <x v="4"/>
    <s v="1651SY2"/>
    <s v="10471GP19/1PRM"/>
    <m/>
    <x v="958"/>
    <n v="3691.52"/>
    <m/>
    <x v="3"/>
    <s v="ENF T&amp;S"/>
    <m/>
    <m/>
    <m/>
    <n v="307.62666666666667"/>
    <n v="307.62666666666667"/>
    <n v="307.62666666666667"/>
    <n v="307.62666666666667"/>
    <n v="307.62666666666667"/>
    <n v="307.62666666666667"/>
    <n v="307.62666666666667"/>
    <n v="307.62666666666667"/>
    <n v="307.62666666666667"/>
    <n v="307.62666666666667"/>
    <n v="307.62666666666667"/>
    <n v="307.62666666666667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307.62666666666667"/>
    <x v="0"/>
    <x v="0"/>
    <x v="0"/>
    <x v="0"/>
    <x v="0"/>
    <x v="0"/>
    <x v="0"/>
    <x v="0"/>
    <x v="0"/>
    <x v="0"/>
    <x v="0"/>
    <x v="0"/>
    <n v="-307.62666666666667"/>
    <n v="0"/>
    <n v="0"/>
    <n v="307.62666666666667"/>
    <n v="307.62666666666667"/>
    <n v="307.62666666666667"/>
    <n v="307.62666666666667"/>
    <n v="307.62666666666667"/>
    <n v="307.62666666666667"/>
    <n v="307.62666666666667"/>
    <n v="307.62666666666667"/>
    <n v="307.62666666666667"/>
    <n v="307.62666666666667"/>
    <n v="307.62666666666667"/>
  </r>
  <r>
    <x v="0"/>
    <x v="4"/>
    <x v="104"/>
    <x v="116"/>
    <x v="12"/>
    <s v="-"/>
    <s v="-"/>
    <x v="1"/>
    <d v="2019-05-01T00:00:00"/>
    <x v="132"/>
    <x v="4"/>
    <s v="1651SY2"/>
    <s v="10472GP19/1FEE"/>
    <m/>
    <x v="957"/>
    <n v="489.8"/>
    <m/>
    <x v="3"/>
    <s v="ENF T&amp;S"/>
    <m/>
    <m/>
    <m/>
    <n v="40.81666666666667"/>
    <n v="40.81666666666667"/>
    <n v="40.81666666666667"/>
    <n v="40.81666666666667"/>
    <n v="40.81666666666667"/>
    <n v="40.81666666666667"/>
    <n v="40.81666666666667"/>
    <n v="40.81666666666667"/>
    <n v="40.81666666666667"/>
    <n v="40.81666666666667"/>
    <n v="40.81666666666667"/>
    <n v="40.81666666666667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40.81666666666667"/>
    <x v="0"/>
    <x v="0"/>
    <x v="0"/>
    <x v="0"/>
    <x v="0"/>
    <x v="0"/>
    <x v="0"/>
    <x v="0"/>
    <x v="0"/>
    <x v="0"/>
    <x v="0"/>
    <x v="0"/>
    <n v="-40.81666666666667"/>
    <n v="0"/>
    <n v="0"/>
    <n v="40.81666666666667"/>
    <n v="40.81666666666667"/>
    <n v="40.81666666666667"/>
    <n v="40.81666666666667"/>
    <n v="40.81666666666667"/>
    <n v="40.81666666666667"/>
    <n v="40.81666666666667"/>
    <n v="40.81666666666667"/>
    <n v="40.81666666666667"/>
    <n v="40.81666666666667"/>
    <n v="40.81666666666667"/>
  </r>
  <r>
    <x v="0"/>
    <x v="4"/>
    <x v="104"/>
    <x v="117"/>
    <x v="12"/>
    <s v="-"/>
    <s v="-"/>
    <x v="1"/>
    <d v="2019-05-01T00:00:00"/>
    <x v="132"/>
    <x v="4"/>
    <s v="1651SY3"/>
    <s v="10471GP19/1PRM"/>
    <m/>
    <x v="956"/>
    <n v="1845.76"/>
    <m/>
    <x v="3"/>
    <s v="ENF T&amp;S"/>
    <m/>
    <m/>
    <m/>
    <n v="153.81333333333333"/>
    <n v="153.81333333333333"/>
    <n v="153.81333333333333"/>
    <n v="153.81333333333333"/>
    <n v="153.81333333333333"/>
    <n v="153.81333333333333"/>
    <n v="153.81333333333333"/>
    <n v="153.81333333333333"/>
    <n v="153.81333333333333"/>
    <n v="153.81333333333333"/>
    <n v="153.81333333333333"/>
    <n v="153.81333333333333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153.81333333333333"/>
    <x v="0"/>
    <x v="0"/>
    <x v="0"/>
    <x v="0"/>
    <x v="0"/>
    <x v="0"/>
    <x v="0"/>
    <x v="0"/>
    <x v="0"/>
    <x v="0"/>
    <x v="0"/>
    <x v="0"/>
    <n v="-153.81333333333333"/>
    <n v="0"/>
    <n v="0"/>
    <n v="153.81333333333333"/>
    <n v="153.81333333333333"/>
    <n v="153.81333333333333"/>
    <n v="153.81333333333333"/>
    <n v="153.81333333333333"/>
    <n v="153.81333333333333"/>
    <n v="153.81333333333333"/>
    <n v="153.81333333333333"/>
    <n v="153.81333333333333"/>
    <n v="153.81333333333333"/>
    <n v="153.81333333333333"/>
  </r>
  <r>
    <x v="0"/>
    <x v="4"/>
    <x v="104"/>
    <x v="117"/>
    <x v="12"/>
    <s v="-"/>
    <s v="-"/>
    <x v="1"/>
    <d v="2019-05-01T00:00:00"/>
    <x v="132"/>
    <x v="4"/>
    <s v="1651SY3"/>
    <s v="10472GP19/1FEE"/>
    <m/>
    <x v="957"/>
    <n v="244.9"/>
    <m/>
    <x v="3"/>
    <s v="ENF T&amp;S"/>
    <m/>
    <m/>
    <m/>
    <n v="20.408333333333335"/>
    <n v="20.408333333333335"/>
    <n v="20.408333333333335"/>
    <n v="20.408333333333335"/>
    <n v="20.408333333333335"/>
    <n v="20.408333333333335"/>
    <n v="20.408333333333335"/>
    <n v="20.408333333333335"/>
    <n v="20.408333333333335"/>
    <n v="20.408333333333335"/>
    <n v="20.408333333333335"/>
    <n v="20.408333333333335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20.408333333333335"/>
    <x v="0"/>
    <x v="0"/>
    <x v="0"/>
    <x v="0"/>
    <x v="0"/>
    <x v="0"/>
    <x v="0"/>
    <x v="0"/>
    <x v="0"/>
    <x v="0"/>
    <x v="0"/>
    <x v="0"/>
    <n v="-20.408333333333335"/>
    <n v="0"/>
    <n v="0"/>
    <n v="20.408333333333335"/>
    <n v="20.408333333333335"/>
    <n v="20.408333333333335"/>
    <n v="20.408333333333335"/>
    <n v="20.408333333333335"/>
    <n v="20.408333333333335"/>
    <n v="20.408333333333335"/>
    <n v="20.408333333333335"/>
    <n v="20.408333333333335"/>
    <n v="20.408333333333335"/>
    <n v="20.408333333333335"/>
  </r>
  <r>
    <x v="0"/>
    <x v="4"/>
    <x v="104"/>
    <x v="118"/>
    <x v="12"/>
    <s v="-"/>
    <s v="-"/>
    <x v="1"/>
    <d v="2019-05-01T00:00:00"/>
    <x v="132"/>
    <x v="4"/>
    <s v="1651SY4"/>
    <s v="10471GP19/1PRM"/>
    <m/>
    <x v="956"/>
    <n v="4152.96"/>
    <m/>
    <x v="3"/>
    <s v="ENF T&amp;S"/>
    <m/>
    <m/>
    <m/>
    <n v="346.08"/>
    <n v="346.08"/>
    <n v="346.08"/>
    <n v="346.08"/>
    <n v="346.08"/>
    <n v="346.08"/>
    <n v="346.08"/>
    <n v="346.08"/>
    <n v="346.08"/>
    <n v="346.08"/>
    <n v="346.08"/>
    <n v="346.08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346.08"/>
    <x v="0"/>
    <x v="0"/>
    <x v="0"/>
    <x v="0"/>
    <x v="0"/>
    <x v="0"/>
    <x v="0"/>
    <x v="0"/>
    <x v="0"/>
    <x v="0"/>
    <x v="0"/>
    <x v="0"/>
    <n v="-346.08"/>
    <n v="0"/>
    <n v="0"/>
    <n v="346.08"/>
    <n v="346.08"/>
    <n v="346.08"/>
    <n v="346.08"/>
    <n v="346.08"/>
    <n v="346.08"/>
    <n v="346.08"/>
    <n v="346.08"/>
    <n v="346.08"/>
    <n v="346.08"/>
    <n v="346.08"/>
  </r>
  <r>
    <x v="0"/>
    <x v="4"/>
    <x v="104"/>
    <x v="118"/>
    <x v="12"/>
    <s v="-"/>
    <s v="-"/>
    <x v="1"/>
    <d v="2019-05-01T00:00:00"/>
    <x v="132"/>
    <x v="4"/>
    <s v="1651SY4"/>
    <s v="10472GP19/1FEE"/>
    <m/>
    <x v="957"/>
    <n v="551.02"/>
    <m/>
    <x v="3"/>
    <s v="ENF T&amp;S"/>
    <m/>
    <m/>
    <m/>
    <n v="45.918333333333329"/>
    <n v="45.918333333333329"/>
    <n v="45.918333333333329"/>
    <n v="45.918333333333329"/>
    <n v="45.918333333333329"/>
    <n v="45.918333333333329"/>
    <n v="45.918333333333329"/>
    <n v="45.918333333333329"/>
    <n v="45.918333333333329"/>
    <n v="45.918333333333329"/>
    <n v="45.918333333333329"/>
    <n v="45.918333333333329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n v="250"/>
    <x v="0"/>
    <x v="0"/>
    <x v="0"/>
    <x v="0"/>
    <x v="0"/>
    <x v="0"/>
    <x v="0"/>
    <x v="0"/>
    <x v="0"/>
    <x v="0"/>
    <x v="0"/>
    <x v="0"/>
    <x v="0"/>
    <n v="250"/>
    <x v="0"/>
    <x v="0"/>
    <x v="0"/>
    <x v="0"/>
    <x v="0"/>
    <x v="0"/>
    <x v="0"/>
    <x v="0"/>
    <x v="0"/>
    <x v="0"/>
    <x v="0"/>
    <x v="0"/>
    <x v="0"/>
    <n v="-45.918333333333329"/>
    <x v="0"/>
    <x v="0"/>
    <x v="0"/>
    <x v="0"/>
    <x v="0"/>
    <x v="0"/>
    <x v="0"/>
    <x v="0"/>
    <x v="0"/>
    <x v="0"/>
    <x v="0"/>
    <x v="0"/>
    <n v="-45.918333333333329"/>
    <n v="0"/>
    <n v="0"/>
    <n v="45.918333333333329"/>
    <n v="45.918333333333329"/>
    <n v="45.918333333333329"/>
    <n v="45.918333333333329"/>
    <n v="45.918333333333329"/>
    <n v="45.918333333333329"/>
    <n v="45.918333333333329"/>
    <n v="45.918333333333329"/>
    <n v="45.918333333333329"/>
    <n v="45.918333333333329"/>
    <n v="295.91833333333335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29"/>
    <x v="30"/>
    <x v="19"/>
    <s v="-"/>
    <s v="-"/>
    <x v="1"/>
    <s v="Oct-18"/>
    <x v="133"/>
    <x v="4"/>
    <s v="1120INT"/>
    <m/>
    <s v="I89/745"/>
    <x v="959"/>
    <n v="10888.26"/>
    <s v="reverse of PP Mar-19"/>
    <x v="4"/>
    <m/>
    <m/>
    <m/>
    <n v="1555.4658333333334"/>
    <n v="1555.4658333333334"/>
    <n v="1555.4658333333334"/>
    <n v="1555.46583333333"/>
    <n v="1555.4658333333334"/>
    <n v="1555.4658333333334"/>
    <n v="1555.4658333333334"/>
    <m/>
    <m/>
    <m/>
    <m/>
    <m/>
    <m/>
    <x v="0"/>
    <x v="0"/>
    <x v="0"/>
    <x v="0"/>
    <x v="0"/>
    <x v="0"/>
    <x v="0"/>
    <x v="0"/>
    <x v="0"/>
    <x v="0"/>
    <x v="0"/>
    <n v="8.3333332986512687E-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1555.4658333333334"/>
    <n v="1555.4658333333334"/>
    <n v="1555.4658333333334"/>
    <n v="1555.46583333333"/>
    <n v="1555.4658333333334"/>
    <n v="1555.4658333333334"/>
    <n v="1555.4658333333334"/>
    <n v="0"/>
    <n v="0"/>
    <n v="0"/>
    <n v="0"/>
    <n v="0"/>
  </r>
  <r>
    <x v="0"/>
    <x v="4"/>
    <x v="29"/>
    <x v="30"/>
    <x v="19"/>
    <s v="-"/>
    <d v="2019-05-28T00:00:00"/>
    <x v="1"/>
    <d v="2019-05-01T00:00:00"/>
    <x v="133"/>
    <x v="4"/>
    <s v="1120INT"/>
    <n v="14274"/>
    <m/>
    <x v="960"/>
    <n v="1332.79"/>
    <s v="Spread this invoice in Jun-19 as it was found too late and I didn’t want to hit the prepayments posted"/>
    <x v="3"/>
    <m/>
    <m/>
    <m/>
    <n v="1332.8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9.9999999999909051E-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1332.8"/>
    <n v="0"/>
    <n v="0"/>
    <n v="0"/>
    <n v="0"/>
    <n v="0"/>
    <n v="0"/>
    <n v="0"/>
    <n v="0"/>
    <n v="0"/>
    <n v="0"/>
    <n v="0"/>
  </r>
  <r>
    <x v="0"/>
    <x v="8"/>
    <x v="29"/>
    <x v="30"/>
    <x v="19"/>
    <s v="-"/>
    <d v="2019-10-15T00:00:00"/>
    <x v="1"/>
    <d v="2019-10-01T00:00:00"/>
    <x v="133"/>
    <x v="4"/>
    <s v="1120INT"/>
    <n v="15151"/>
    <m/>
    <x v="961"/>
    <n v="19158.18"/>
    <m/>
    <x v="3"/>
    <m/>
    <m/>
    <m/>
    <m/>
    <m/>
    <m/>
    <m/>
    <m/>
    <m/>
    <m/>
    <n v="1596.5150000000001"/>
    <n v="1596.5150000000001"/>
    <n v="1596.5150000000001"/>
    <n v="1596.5150000000001"/>
    <n v="1596.5150000000001"/>
    <n v="1596.5150000000001"/>
    <x v="26"/>
    <x v="25"/>
    <x v="22"/>
    <x v="22"/>
    <x v="19"/>
    <x v="13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1596.5150000000001"/>
    <x v="27"/>
    <x v="26"/>
    <x v="23"/>
    <x v="23"/>
    <x v="20"/>
    <x v="14"/>
    <x v="0"/>
    <x v="0"/>
    <x v="0"/>
    <x v="0"/>
    <x v="0"/>
    <x v="0"/>
    <n v="-11175.605"/>
    <n v="0"/>
    <n v="0"/>
    <n v="0"/>
    <n v="0"/>
    <n v="0"/>
    <n v="0"/>
    <n v="0"/>
    <n v="0"/>
    <n v="1596.5150000000001"/>
    <n v="1596.5150000000001"/>
    <n v="1596.5150000000001"/>
    <n v="1596.5150000000001"/>
    <n v="1596.5150000000001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103"/>
    <x v="110"/>
    <x v="9"/>
    <s v="-"/>
    <s v="-"/>
    <x v="1"/>
    <d v="2019-03-01T00:00:00"/>
    <x v="134"/>
    <x v="2"/>
    <s v="1210GO1"/>
    <m/>
    <s v="Multiple"/>
    <x v="962"/>
    <n v="-8238.0772727272724"/>
    <s v="recoded to 1210GO1 in Jan-20"/>
    <x v="1"/>
    <m/>
    <s v="FAT"/>
    <n v="-8238.0772727272724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1"/>
    <x v="1"/>
    <x v="1"/>
    <x v="0"/>
    <x v="2"/>
    <x v="0"/>
    <x v="0"/>
    <x v="0"/>
    <x v="0"/>
    <x v="0"/>
    <x v="0"/>
    <x v="0"/>
    <x v="0"/>
    <x v="7"/>
    <n v="421.04"/>
    <n v="221.92"/>
    <n v="388.6"/>
    <x v="0"/>
    <x v="0"/>
    <x v="0"/>
    <x v="0"/>
    <x v="0"/>
    <x v="0"/>
    <x v="0"/>
    <x v="0"/>
    <x v="0"/>
    <x v="0"/>
    <x v="0"/>
    <x v="0"/>
    <x v="0"/>
    <n v="2273.25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7374.8372727272726"/>
    <n v="0"/>
    <n v="0"/>
    <n v="0"/>
    <n v="0"/>
    <n v="0"/>
    <n v="0"/>
    <n v="0"/>
    <n v="0"/>
    <n v="378.45"/>
    <n v="421.04"/>
    <n v="221.92"/>
    <n v="388.6"/>
  </r>
  <r>
    <x v="3"/>
    <x v="7"/>
    <x v="103"/>
    <x v="110"/>
    <x v="9"/>
    <s v="-"/>
    <d v="2019-09-03T00:00:00"/>
    <x v="1"/>
    <d v="2019-09-01T00:00:00"/>
    <x v="134"/>
    <x v="2"/>
    <s v="1210GO1"/>
    <m/>
    <s v="Multiple"/>
    <x v="963"/>
    <n v="3168.63"/>
    <s v="recoded to 1210GO1 in Jan-20"/>
    <x v="3"/>
    <m/>
    <m/>
    <n v="3168.63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3168.63"/>
    <n v="0"/>
    <n v="0"/>
    <n v="0"/>
    <n v="0"/>
    <n v="0"/>
    <n v="0"/>
    <n v="0"/>
    <n v="0"/>
    <n v="0"/>
    <n v="0"/>
    <n v="0"/>
    <n v="0"/>
  </r>
  <r>
    <x v="3"/>
    <x v="8"/>
    <x v="103"/>
    <x v="110"/>
    <x v="9"/>
    <s v="-"/>
    <d v="2019-10-15T00:00:00"/>
    <x v="1"/>
    <d v="2019-10-01T00:00:00"/>
    <x v="134"/>
    <x v="2"/>
    <s v="1210GO1"/>
    <m/>
    <s v="1/1478"/>
    <x v="964"/>
    <n v="2226.12"/>
    <s v="recoded to 1210GO1 in Jan-20"/>
    <x v="3"/>
    <m/>
    <m/>
    <n v="438.71727272727298"/>
    <n v="372.63"/>
    <n v="344.62999999999994"/>
    <n v="332.2681818181818"/>
    <n v="402"/>
    <n v="335.87"/>
    <m/>
    <m/>
    <m/>
    <m/>
    <m/>
    <m/>
    <m/>
    <m/>
    <x v="0"/>
    <x v="0"/>
    <x v="0"/>
    <x v="0"/>
    <x v="0"/>
    <x v="0"/>
    <x v="0"/>
    <x v="0"/>
    <x v="0"/>
    <x v="0"/>
    <x v="0"/>
    <n v="-4.5454545452230377E-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438.71727272727298"/>
    <n v="372.63"/>
    <n v="344.62999999999994"/>
    <n v="332.2681818181818"/>
    <n v="402"/>
    <n v="335.87"/>
    <n v="0"/>
    <n v="0"/>
    <n v="0"/>
    <n v="0"/>
    <n v="0"/>
    <n v="0"/>
    <n v="0"/>
  </r>
  <r>
    <x v="3"/>
    <x v="10"/>
    <x v="103"/>
    <x v="110"/>
    <x v="9"/>
    <s v="-"/>
    <d v="2020-01-22T00:00:00"/>
    <x v="1"/>
    <d v="2020-01-01T00:00:00"/>
    <x v="134"/>
    <x v="2"/>
    <s v="1210GO1"/>
    <m/>
    <n v="32509"/>
    <x v="965"/>
    <n v="1027.1099999999999"/>
    <s v="recoded to 1210GO1 in Jan-20"/>
    <x v="3"/>
    <m/>
    <m/>
    <m/>
    <m/>
    <m/>
    <m/>
    <m/>
    <m/>
    <n v="388.31"/>
    <n v="359.95"/>
    <n v="278.85000000000002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388.31"/>
    <n v="359.95"/>
    <n v="278.85000000000002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3"/>
    <x v="7"/>
    <x v="2"/>
    <x v="2"/>
    <x v="2"/>
    <s v="-"/>
    <d v="2019-09-24T00:00:00"/>
    <x v="1"/>
    <d v="2019-09-01T00:00:00"/>
    <x v="135"/>
    <x v="0"/>
    <s v="1469EN1"/>
    <s v="SI-650"/>
    <m/>
    <x v="966"/>
    <n v="4260"/>
    <m/>
    <x v="8"/>
    <m/>
    <m/>
    <m/>
    <m/>
    <m/>
    <m/>
    <m/>
    <m/>
    <n v="4260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4260"/>
    <n v="0"/>
    <n v="0"/>
    <n v="0"/>
    <n v="0"/>
    <n v="0"/>
    <n v="0"/>
  </r>
  <r>
    <x v="3"/>
    <x v="1"/>
    <x v="2"/>
    <x v="2"/>
    <x v="2"/>
    <s v="-"/>
    <d v="2019-11-04T00:00:00"/>
    <x v="1"/>
    <d v="2019-11-01T00:00:00"/>
    <x v="135"/>
    <x v="0"/>
    <s v="1469EN1"/>
    <s v="SI-672"/>
    <m/>
    <x v="967"/>
    <n v="4260"/>
    <m/>
    <x v="8"/>
    <m/>
    <m/>
    <m/>
    <m/>
    <m/>
    <m/>
    <m/>
    <m/>
    <m/>
    <m/>
    <n v="4260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4260"/>
    <n v="0"/>
    <n v="0"/>
    <n v="0"/>
    <n v="0"/>
  </r>
  <r>
    <x v="3"/>
    <x v="9"/>
    <x v="2"/>
    <x v="2"/>
    <x v="2"/>
    <s v="-"/>
    <d v="2019-12-13T00:00:00"/>
    <x v="1"/>
    <d v="2019-12-01T00:00:00"/>
    <x v="135"/>
    <x v="0"/>
    <s v="1469EN1"/>
    <s v="SI-697"/>
    <m/>
    <x v="968"/>
    <n v="594"/>
    <m/>
    <x v="8"/>
    <m/>
    <m/>
    <m/>
    <m/>
    <m/>
    <m/>
    <m/>
    <m/>
    <m/>
    <n v="594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594"/>
    <n v="0"/>
    <n v="0"/>
    <n v="0"/>
    <n v="0"/>
    <n v="0"/>
  </r>
  <r>
    <x v="3"/>
    <x v="13"/>
    <x v="2"/>
    <x v="2"/>
    <x v="2"/>
    <s v="-"/>
    <d v="2020-02-25T00:00:00"/>
    <x v="1"/>
    <d v="2020-02-01T00:00:00"/>
    <x v="135"/>
    <x v="0"/>
    <s v="1469EN1"/>
    <s v="SI-734"/>
    <m/>
    <x v="969"/>
    <n v="4260"/>
    <m/>
    <x v="8"/>
    <m/>
    <m/>
    <m/>
    <m/>
    <m/>
    <m/>
    <m/>
    <m/>
    <m/>
    <m/>
    <m/>
    <m/>
    <m/>
    <n v="4260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426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106"/>
    <x v="119"/>
    <x v="20"/>
    <s v="-"/>
    <s v="-"/>
    <x v="1"/>
    <d v="2019-03-01T00:00:00"/>
    <x v="136"/>
    <x v="4"/>
    <n v="1471"/>
    <m/>
    <s v="Multiple"/>
    <x v="970"/>
    <n v="-17844.440000000002"/>
    <s v="reversal of Accruals Mar-19"/>
    <x v="1"/>
    <m/>
    <m/>
    <n v="-17844.440000000002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1"/>
    <x v="1"/>
    <x v="1"/>
    <x v="1"/>
    <x v="1"/>
    <x v="0"/>
    <x v="1"/>
    <x v="1"/>
    <x v="1"/>
    <x v="0"/>
    <x v="2"/>
    <x v="0"/>
    <x v="0"/>
    <x v="3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0"/>
    <n v="4159.84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13684.600000000002"/>
    <n v="0"/>
    <n v="0"/>
    <n v="0"/>
    <n v="0"/>
    <n v="0"/>
    <n v="0"/>
    <n v="0"/>
    <n v="0"/>
    <n v="0"/>
    <n v="0"/>
    <n v="0"/>
    <n v="0"/>
  </r>
  <r>
    <x v="0"/>
    <x v="2"/>
    <x v="107"/>
    <x v="120"/>
    <x v="20"/>
    <s v="-"/>
    <s v="-"/>
    <x v="1"/>
    <d v="2019-03-01T00:00:00"/>
    <x v="136"/>
    <x v="4"/>
    <s v="1471SY2"/>
    <m/>
    <s v="Multiple"/>
    <x v="970"/>
    <n v="-167"/>
    <s v="reversal of Accruals Mar-19"/>
    <x v="1"/>
    <m/>
    <m/>
    <n v="-167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1"/>
    <x v="2"/>
    <x v="0"/>
    <n v="230"/>
    <n v="300"/>
    <n v="640"/>
    <x v="0"/>
    <x v="0"/>
    <x v="0"/>
    <x v="0"/>
    <x v="0"/>
    <x v="0"/>
    <x v="0"/>
    <x v="0"/>
    <x v="0"/>
    <x v="0"/>
    <x v="0"/>
    <x v="0"/>
    <x v="0"/>
    <n v="1774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167"/>
    <n v="0"/>
    <n v="0"/>
    <n v="0"/>
    <n v="0"/>
    <n v="0"/>
    <n v="180"/>
    <n v="334"/>
    <n v="90"/>
    <n v="0"/>
    <n v="230"/>
    <n v="300"/>
    <n v="640"/>
  </r>
  <r>
    <x v="0"/>
    <x v="2"/>
    <x v="108"/>
    <x v="121"/>
    <x v="20"/>
    <s v="-"/>
    <s v="-"/>
    <x v="1"/>
    <d v="2019-03-01T00:00:00"/>
    <x v="136"/>
    <x v="4"/>
    <s v="1471SY4"/>
    <m/>
    <s v="Multiple"/>
    <x v="970"/>
    <n v="-490"/>
    <s v="reversal of Accruals Mar-19"/>
    <x v="1"/>
    <m/>
    <m/>
    <n v="-490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00"/>
    <n v="160"/>
    <n v="173.1"/>
    <x v="0"/>
    <x v="0"/>
    <x v="0"/>
    <x v="0"/>
    <x v="0"/>
    <x v="0"/>
    <x v="0"/>
    <x v="0"/>
    <x v="0"/>
    <x v="0"/>
    <x v="0"/>
    <x v="0"/>
    <x v="0"/>
    <n v="733.1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490"/>
    <n v="0"/>
    <n v="0"/>
    <n v="0"/>
    <n v="0"/>
    <n v="0"/>
    <n v="0"/>
    <n v="0"/>
    <n v="0"/>
    <n v="0"/>
    <n v="400"/>
    <n v="160"/>
    <n v="173.1"/>
  </r>
  <r>
    <x v="0"/>
    <x v="4"/>
    <x v="106"/>
    <x v="119"/>
    <x v="20"/>
    <s v="-"/>
    <d v="2019-05-01T00:00:00"/>
    <x v="0"/>
    <d v="2019-05-01T00:00:00"/>
    <x v="136"/>
    <x v="4"/>
    <n v="1471"/>
    <n v="1819259"/>
    <s v="Multiple"/>
    <x v="971"/>
    <n v="140.25"/>
    <m/>
    <x v="3"/>
    <m/>
    <m/>
    <n v="140.25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140.25"/>
    <n v="0"/>
    <n v="0"/>
    <n v="0"/>
    <n v="0"/>
    <n v="0"/>
    <n v="0"/>
    <n v="0"/>
    <n v="0"/>
    <n v="0"/>
    <n v="0"/>
    <n v="0"/>
    <n v="0"/>
  </r>
  <r>
    <x v="0"/>
    <x v="4"/>
    <x v="106"/>
    <x v="119"/>
    <x v="20"/>
    <s v="-"/>
    <d v="2019-05-09T00:00:00"/>
    <x v="0"/>
    <d v="2019-05-01T00:00:00"/>
    <x v="136"/>
    <x v="4"/>
    <n v="1471"/>
    <s v="INV618664"/>
    <s v="Multiple"/>
    <x v="972"/>
    <n v="933.8"/>
    <m/>
    <x v="3"/>
    <m/>
    <m/>
    <n v="933.8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933.8"/>
    <n v="0"/>
    <n v="0"/>
    <n v="0"/>
    <n v="0"/>
    <n v="0"/>
    <n v="0"/>
    <n v="0"/>
    <n v="0"/>
    <n v="0"/>
    <n v="0"/>
    <n v="0"/>
    <n v="0"/>
  </r>
  <r>
    <x v="0"/>
    <x v="4"/>
    <x v="106"/>
    <x v="119"/>
    <x v="20"/>
    <s v="-"/>
    <d v="2019-05-07T00:00:00"/>
    <x v="0"/>
    <d v="2019-05-01T00:00:00"/>
    <x v="136"/>
    <x v="4"/>
    <n v="1471"/>
    <s v="GLAA 220319"/>
    <s v="Multiple"/>
    <x v="973"/>
    <n v="260.68"/>
    <m/>
    <x v="3"/>
    <m/>
    <m/>
    <n v="260.68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260.68"/>
    <n v="0"/>
    <n v="0"/>
    <n v="0"/>
    <n v="0"/>
    <n v="0"/>
    <n v="0"/>
    <n v="0"/>
    <n v="0"/>
    <n v="0"/>
    <n v="0"/>
    <n v="0"/>
    <n v="0"/>
  </r>
  <r>
    <x v="0"/>
    <x v="4"/>
    <x v="109"/>
    <x v="122"/>
    <x v="20"/>
    <s v="-"/>
    <d v="2019-05-01T00:00:00"/>
    <x v="0"/>
    <d v="2019-05-01T00:00:00"/>
    <x v="136"/>
    <x v="4"/>
    <s v="1471SY1"/>
    <n v="43529"/>
    <s v="Multiple"/>
    <x v="974"/>
    <n v="125.6"/>
    <m/>
    <x v="3"/>
    <m/>
    <m/>
    <n v="125.6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125.6"/>
    <n v="0"/>
    <n v="0"/>
    <n v="0"/>
    <n v="0"/>
    <n v="0"/>
    <n v="0"/>
    <n v="0"/>
    <n v="0"/>
    <n v="0"/>
    <n v="0"/>
    <n v="0"/>
    <n v="0"/>
  </r>
  <r>
    <x v="0"/>
    <x v="5"/>
    <x v="107"/>
    <x v="123"/>
    <x v="20"/>
    <s v="-"/>
    <d v="2019-07-02T00:00:00"/>
    <x v="0"/>
    <d v="2019-07-01T00:00:00"/>
    <x v="136"/>
    <x v="4"/>
    <s v="1471SY3"/>
    <n v="457572"/>
    <s v="Multiple"/>
    <x v="975"/>
    <n v="231.92"/>
    <m/>
    <x v="3"/>
    <m/>
    <m/>
    <n v="231.92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231.92"/>
    <n v="0"/>
    <n v="0"/>
    <n v="0"/>
    <n v="0"/>
    <n v="0"/>
    <n v="0"/>
    <n v="0"/>
    <n v="0"/>
    <n v="0"/>
    <n v="0"/>
    <n v="0"/>
    <n v="0"/>
  </r>
  <r>
    <x v="0"/>
    <x v="5"/>
    <x v="107"/>
    <x v="119"/>
    <x v="20"/>
    <s v="-"/>
    <d v="2019-07-01T00:00:00"/>
    <x v="0"/>
    <d v="2019-07-01T00:00:00"/>
    <x v="136"/>
    <x v="4"/>
    <n v="1471"/>
    <n v="26"/>
    <s v="Multiple"/>
    <x v="976"/>
    <n v="237.2"/>
    <m/>
    <x v="3"/>
    <m/>
    <m/>
    <n v="237.2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237.2"/>
    <n v="0"/>
    <n v="0"/>
    <n v="0"/>
    <n v="0"/>
    <n v="0"/>
    <n v="0"/>
    <n v="0"/>
    <n v="0"/>
    <n v="0"/>
    <n v="0"/>
    <n v="0"/>
    <n v="0"/>
  </r>
  <r>
    <x v="0"/>
    <x v="3"/>
    <x v="106"/>
    <x v="119"/>
    <x v="20"/>
    <s v="-"/>
    <s v="-"/>
    <x v="1"/>
    <d v="2019-04-01T00:00:00"/>
    <x v="136"/>
    <x v="4"/>
    <n v="1471"/>
    <m/>
    <s v="Multiple"/>
    <x v="977"/>
    <n v="768.36"/>
    <m/>
    <x v="5"/>
    <m/>
    <m/>
    <m/>
    <n v="768.36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768.36"/>
    <n v="0"/>
    <n v="0"/>
    <n v="0"/>
    <n v="0"/>
    <n v="0"/>
    <n v="0"/>
    <n v="0"/>
    <n v="0"/>
    <n v="0"/>
    <n v="0"/>
    <n v="0"/>
  </r>
  <r>
    <x v="0"/>
    <x v="3"/>
    <x v="110"/>
    <x v="124"/>
    <x v="20"/>
    <s v="-"/>
    <s v="-"/>
    <x v="1"/>
    <d v="2019-04-01T00:00:00"/>
    <x v="136"/>
    <x v="4"/>
    <s v="1471COM"/>
    <m/>
    <s v="Multiple"/>
    <x v="977"/>
    <m/>
    <m/>
    <x v="5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5"/>
    <m/>
    <m/>
    <x v="0"/>
    <x v="0"/>
    <x v="0"/>
    <x v="0"/>
    <x v="0"/>
    <x v="0"/>
    <x v="0"/>
    <x v="0"/>
    <x v="0"/>
    <x v="0"/>
    <x v="0"/>
    <x v="0"/>
    <x v="0"/>
    <n v="25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25"/>
    <n v="0"/>
    <n v="0"/>
  </r>
  <r>
    <x v="0"/>
    <x v="3"/>
    <x v="111"/>
    <x v="125"/>
    <x v="20"/>
    <s v="-"/>
    <s v="-"/>
    <x v="1"/>
    <d v="2019-04-01T00:00:00"/>
    <x v="136"/>
    <x v="4"/>
    <s v="1471INT"/>
    <m/>
    <s v="Multiple"/>
    <x v="977"/>
    <m/>
    <m/>
    <x v="5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3"/>
    <x v="112"/>
    <x v="126"/>
    <x v="20"/>
    <s v="-"/>
    <s v="-"/>
    <x v="1"/>
    <d v="2019-04-01T00:00:00"/>
    <x v="136"/>
    <x v="4"/>
    <s v="1471RFI"/>
    <m/>
    <s v="Multiple"/>
    <x v="977"/>
    <m/>
    <m/>
    <x v="5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8"/>
    <m/>
    <m/>
    <m/>
    <x v="0"/>
    <x v="0"/>
    <x v="0"/>
    <x v="0"/>
    <x v="0"/>
    <x v="0"/>
    <x v="0"/>
    <x v="0"/>
    <x v="0"/>
    <x v="0"/>
    <x v="0"/>
    <x v="0"/>
    <x v="0"/>
    <n v="431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431"/>
    <n v="0"/>
    <n v="0"/>
    <n v="0"/>
  </r>
  <r>
    <x v="0"/>
    <x v="3"/>
    <x v="109"/>
    <x v="122"/>
    <x v="20"/>
    <s v="-"/>
    <s v="-"/>
    <x v="1"/>
    <d v="2019-04-01T00:00:00"/>
    <x v="136"/>
    <x v="4"/>
    <s v="1471SY1"/>
    <m/>
    <s v="Multiple"/>
    <x v="977"/>
    <n v="125.3"/>
    <m/>
    <x v="5"/>
    <m/>
    <m/>
    <m/>
    <n v="125.3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n v="620"/>
    <x v="0"/>
    <x v="0"/>
    <x v="0"/>
    <x v="0"/>
    <x v="0"/>
    <x v="0"/>
    <x v="0"/>
    <x v="0"/>
    <x v="0"/>
    <x v="0"/>
    <x v="0"/>
    <x v="0"/>
    <x v="0"/>
    <n v="62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125.3"/>
    <n v="0"/>
    <n v="0"/>
    <n v="0"/>
    <n v="0"/>
    <n v="0"/>
    <n v="0"/>
    <n v="0"/>
    <n v="0"/>
    <n v="0"/>
    <n v="0"/>
    <n v="620"/>
  </r>
  <r>
    <x v="0"/>
    <x v="3"/>
    <x v="107"/>
    <x v="120"/>
    <x v="20"/>
    <s v="-"/>
    <s v="-"/>
    <x v="1"/>
    <d v="2019-04-01T00:00:00"/>
    <x v="136"/>
    <x v="4"/>
    <s v="1471SY2"/>
    <m/>
    <s v="Multiple"/>
    <x v="977"/>
    <n v="1383.91"/>
    <m/>
    <x v="5"/>
    <m/>
    <m/>
    <m/>
    <n v="1383.91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1383.91"/>
    <n v="0"/>
    <n v="0"/>
    <n v="0"/>
    <n v="0"/>
    <n v="0"/>
    <n v="0"/>
    <n v="0"/>
    <n v="0"/>
    <n v="0"/>
    <n v="0"/>
    <n v="0"/>
  </r>
  <r>
    <x v="0"/>
    <x v="3"/>
    <x v="113"/>
    <x v="123"/>
    <x v="20"/>
    <s v="-"/>
    <s v="-"/>
    <x v="1"/>
    <d v="2019-04-01T00:00:00"/>
    <x v="136"/>
    <x v="4"/>
    <s v="1471SY3"/>
    <m/>
    <s v="Multiple"/>
    <x v="977"/>
    <n v="1643.84"/>
    <m/>
    <x v="5"/>
    <m/>
    <m/>
    <m/>
    <n v="1643.84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9"/>
    <n v="175"/>
    <m/>
    <m/>
    <x v="0"/>
    <x v="0"/>
    <x v="0"/>
    <x v="0"/>
    <x v="0"/>
    <x v="0"/>
    <x v="0"/>
    <x v="0"/>
    <x v="0"/>
    <x v="0"/>
    <x v="0"/>
    <x v="0"/>
    <x v="0"/>
    <n v="895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1643.84"/>
    <n v="0"/>
    <n v="0"/>
    <n v="0"/>
    <n v="0"/>
    <n v="120"/>
    <n v="0"/>
    <n v="0"/>
    <n v="600"/>
    <n v="175"/>
    <n v="0"/>
    <n v="0"/>
  </r>
  <r>
    <x v="0"/>
    <x v="4"/>
    <x v="109"/>
    <x v="122"/>
    <x v="20"/>
    <s v="-"/>
    <d v="2019-05-07T00:00:00"/>
    <x v="0"/>
    <d v="2019-05-01T00:00:00"/>
    <x v="136"/>
    <x v="4"/>
    <s v="1471SY1"/>
    <n v="8958"/>
    <s v="Multiple"/>
    <x v="978"/>
    <n v="164"/>
    <m/>
    <x v="3"/>
    <m/>
    <m/>
    <m/>
    <n v="164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164"/>
    <n v="0"/>
    <n v="0"/>
    <n v="0"/>
    <n v="0"/>
    <n v="0"/>
    <n v="0"/>
    <n v="0"/>
    <n v="0"/>
    <n v="0"/>
    <n v="0"/>
    <n v="0"/>
  </r>
  <r>
    <x v="0"/>
    <x v="4"/>
    <x v="109"/>
    <x v="122"/>
    <x v="20"/>
    <s v="-"/>
    <d v="2019-05-14T00:00:00"/>
    <x v="0"/>
    <d v="2019-05-01T00:00:00"/>
    <x v="136"/>
    <x v="4"/>
    <s v="1471SY1"/>
    <n v="2237"/>
    <s v="Multiple"/>
    <x v="979"/>
    <n v="191"/>
    <m/>
    <x v="3"/>
    <m/>
    <m/>
    <m/>
    <n v="191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191"/>
    <n v="0"/>
    <n v="0"/>
    <n v="0"/>
    <n v="0"/>
    <n v="0"/>
    <n v="0"/>
    <n v="0"/>
    <n v="0"/>
    <n v="0"/>
    <n v="0"/>
    <n v="0"/>
  </r>
  <r>
    <x v="0"/>
    <x v="4"/>
    <x v="109"/>
    <x v="122"/>
    <x v="20"/>
    <s v="-"/>
    <d v="2019-05-08T00:00:00"/>
    <x v="0"/>
    <d v="2019-05-01T00:00:00"/>
    <x v="136"/>
    <x v="4"/>
    <s v="1471SY1"/>
    <n v="43593"/>
    <s v="Multiple"/>
    <x v="980"/>
    <n v="45.76"/>
    <m/>
    <x v="3"/>
    <m/>
    <m/>
    <m/>
    <n v="45.76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45.76"/>
    <n v="0"/>
    <n v="0"/>
    <n v="0"/>
    <n v="0"/>
    <n v="0"/>
    <n v="0"/>
    <n v="0"/>
    <n v="0"/>
    <n v="0"/>
    <n v="0"/>
    <n v="0"/>
  </r>
  <r>
    <x v="0"/>
    <x v="4"/>
    <x v="107"/>
    <x v="120"/>
    <x v="20"/>
    <s v="-"/>
    <d v="2019-05-01T00:00:00"/>
    <x v="0"/>
    <d v="2019-05-01T00:00:00"/>
    <x v="136"/>
    <x v="4"/>
    <s v="1471SY2"/>
    <n v="10504"/>
    <s v="Multiple"/>
    <x v="981"/>
    <n v="120.5"/>
    <m/>
    <x v="3"/>
    <m/>
    <m/>
    <m/>
    <n v="120.5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120.5"/>
    <n v="0"/>
    <n v="0"/>
    <n v="0"/>
    <n v="0"/>
    <n v="0"/>
    <n v="0"/>
    <n v="0"/>
    <n v="0"/>
    <n v="0"/>
    <n v="0"/>
    <n v="0"/>
  </r>
  <r>
    <x v="0"/>
    <x v="4"/>
    <x v="113"/>
    <x v="123"/>
    <x v="20"/>
    <s v="-"/>
    <d v="2019-05-01T00:00:00"/>
    <x v="0"/>
    <d v="2019-05-01T00:00:00"/>
    <x v="136"/>
    <x v="4"/>
    <s v="1471SY3"/>
    <n v="43559"/>
    <s v="Multiple"/>
    <x v="982"/>
    <n v="223.44"/>
    <m/>
    <x v="3"/>
    <m/>
    <m/>
    <m/>
    <n v="223.44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23.44"/>
    <n v="0"/>
    <n v="0"/>
    <n v="0"/>
    <n v="0"/>
    <n v="0"/>
    <n v="0"/>
    <n v="0"/>
    <n v="0"/>
    <n v="0"/>
    <n v="0"/>
    <n v="0"/>
  </r>
  <r>
    <x v="0"/>
    <x v="4"/>
    <x v="108"/>
    <x v="121"/>
    <x v="20"/>
    <s v="-"/>
    <d v="2019-05-01T00:00:00"/>
    <x v="0"/>
    <d v="2019-05-01T00:00:00"/>
    <x v="136"/>
    <x v="4"/>
    <s v="1471SY4"/>
    <s v="26.04.2019"/>
    <s v="Multiple"/>
    <x v="983"/>
    <n v="108.2"/>
    <m/>
    <x v="3"/>
    <m/>
    <m/>
    <m/>
    <n v="108.2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108.2"/>
    <n v="0"/>
    <n v="0"/>
    <n v="0"/>
    <n v="0"/>
    <n v="0"/>
    <n v="0"/>
    <n v="0"/>
    <n v="0"/>
    <n v="0"/>
    <n v="0"/>
    <n v="0"/>
  </r>
  <r>
    <x v="0"/>
    <x v="5"/>
    <x v="109"/>
    <x v="121"/>
    <x v="20"/>
    <s v="-"/>
    <d v="2019-07-11T00:00:00"/>
    <x v="0"/>
    <d v="2019-07-01T00:00:00"/>
    <x v="136"/>
    <x v="4"/>
    <s v="1471SY4"/>
    <s v="1504/2019"/>
    <s v="Multiple"/>
    <x v="984"/>
    <n v="139.19999999999999"/>
    <m/>
    <x v="3"/>
    <m/>
    <m/>
    <m/>
    <n v="139.19999999999999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139.19999999999999"/>
    <n v="0"/>
    <n v="0"/>
    <n v="0"/>
    <n v="0"/>
    <n v="0"/>
    <n v="0"/>
    <n v="0"/>
    <n v="0"/>
    <n v="0"/>
    <n v="0"/>
    <n v="0"/>
  </r>
  <r>
    <x v="0"/>
    <x v="4"/>
    <x v="106"/>
    <x v="119"/>
    <x v="20"/>
    <s v="-"/>
    <d v="2019-05-15T00:00:00"/>
    <x v="0"/>
    <d v="2019-05-01T00:00:00"/>
    <x v="136"/>
    <x v="4"/>
    <n v="1471"/>
    <s v="GLAA Mansfield 10 ma"/>
    <s v="Multiple"/>
    <x v="985"/>
    <n v="233.9"/>
    <m/>
    <x v="3"/>
    <m/>
    <m/>
    <m/>
    <m/>
    <n v="233.9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233.9"/>
    <n v="0"/>
    <n v="0"/>
    <n v="0"/>
    <n v="0"/>
    <n v="0"/>
    <n v="0"/>
    <n v="0"/>
    <n v="0"/>
    <n v="0"/>
    <n v="0"/>
  </r>
  <r>
    <x v="0"/>
    <x v="4"/>
    <x v="107"/>
    <x v="120"/>
    <x v="20"/>
    <s v="-"/>
    <d v="2019-05-07T00:00:00"/>
    <x v="0"/>
    <d v="2019-05-01T00:00:00"/>
    <x v="136"/>
    <x v="4"/>
    <s v="1471SY2"/>
    <n v="43587"/>
    <s v="Multiple"/>
    <x v="986"/>
    <n v="208.62"/>
    <m/>
    <x v="3"/>
    <m/>
    <m/>
    <m/>
    <m/>
    <n v="208.62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208.62"/>
    <n v="0"/>
    <n v="0"/>
    <n v="0"/>
    <n v="0"/>
    <n v="0"/>
    <n v="0"/>
    <n v="0"/>
    <n v="0"/>
    <n v="0"/>
    <n v="0"/>
  </r>
  <r>
    <x v="0"/>
    <x v="4"/>
    <x v="107"/>
    <x v="120"/>
    <x v="20"/>
    <s v="-"/>
    <d v="2019-05-14T00:00:00"/>
    <x v="0"/>
    <d v="2019-05-01T00:00:00"/>
    <x v="136"/>
    <x v="4"/>
    <s v="1471SY2"/>
    <n v="43587"/>
    <s v="Multiple"/>
    <x v="987"/>
    <n v="356.4"/>
    <m/>
    <x v="3"/>
    <m/>
    <m/>
    <m/>
    <m/>
    <n v="356.4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356.4"/>
    <n v="0"/>
    <n v="0"/>
    <n v="0"/>
    <n v="0"/>
    <n v="0"/>
    <n v="0"/>
    <n v="0"/>
    <n v="0"/>
    <n v="0"/>
    <n v="0"/>
  </r>
  <r>
    <x v="0"/>
    <x v="4"/>
    <x v="108"/>
    <x v="121"/>
    <x v="20"/>
    <s v="-"/>
    <d v="2019-05-24T00:00:00"/>
    <x v="0"/>
    <d v="2019-05-01T00:00:00"/>
    <x v="136"/>
    <x v="4"/>
    <s v="1471SY4"/>
    <s v="HY714"/>
    <s v="Multiple"/>
    <x v="988"/>
    <n v="242"/>
    <m/>
    <x v="3"/>
    <m/>
    <m/>
    <m/>
    <m/>
    <n v="242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242"/>
    <n v="0"/>
    <n v="0"/>
    <n v="0"/>
    <n v="0"/>
    <n v="0"/>
    <n v="0"/>
    <n v="0"/>
    <n v="0"/>
    <n v="0"/>
    <n v="0"/>
  </r>
  <r>
    <x v="0"/>
    <x v="4"/>
    <x v="109"/>
    <x v="122"/>
    <x v="20"/>
    <s v="-"/>
    <d v="2019-05-28T00:00:00"/>
    <x v="0"/>
    <d v="2019-05-01T00:00:00"/>
    <x v="136"/>
    <x v="4"/>
    <s v="1471SY1"/>
    <s v="GLAA Northamton 16 ma"/>
    <s v="Multiple"/>
    <x v="989"/>
    <n v="160.85"/>
    <m/>
    <x v="3"/>
    <m/>
    <m/>
    <m/>
    <m/>
    <n v="160.85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160.85"/>
    <n v="0"/>
    <n v="0"/>
    <n v="0"/>
    <n v="0"/>
    <n v="0"/>
    <n v="0"/>
    <n v="0"/>
    <n v="0"/>
    <n v="0"/>
    <n v="0"/>
  </r>
  <r>
    <x v="0"/>
    <x v="4"/>
    <x v="107"/>
    <x v="120"/>
    <x v="20"/>
    <s v="-"/>
    <d v="2019-05-23T00:00:00"/>
    <x v="0"/>
    <d v="2019-05-01T00:00:00"/>
    <x v="136"/>
    <x v="4"/>
    <s v="1471SY2"/>
    <d v="2019-05-23T00:00:00"/>
    <s v="Multiple"/>
    <x v="990"/>
    <n v="188.49"/>
    <m/>
    <x v="3"/>
    <m/>
    <m/>
    <m/>
    <m/>
    <n v="188.49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188.49"/>
    <n v="0"/>
    <n v="0"/>
    <n v="0"/>
    <n v="0"/>
    <n v="0"/>
    <n v="0"/>
    <n v="0"/>
    <n v="0"/>
    <n v="0"/>
    <n v="0"/>
  </r>
  <r>
    <x v="0"/>
    <x v="5"/>
    <x v="109"/>
    <x v="127"/>
    <x v="20"/>
    <m/>
    <d v="2019-06-04T00:00:00"/>
    <x v="0"/>
    <d v="2019-06-01T00:00:00"/>
    <x v="136"/>
    <x v="4"/>
    <s v="1471GO1"/>
    <s v="GLAA Northampton"/>
    <s v="Multiple"/>
    <x v="991"/>
    <n v="159.5"/>
    <s v="needs to be recoded to 1471"/>
    <x v="3"/>
    <m/>
    <m/>
    <m/>
    <m/>
    <n v="159.5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159.5"/>
    <n v="0"/>
    <n v="0"/>
    <n v="0"/>
    <n v="0"/>
    <n v="0"/>
    <n v="0"/>
    <n v="0"/>
    <n v="0"/>
    <n v="0"/>
    <n v="0"/>
  </r>
  <r>
    <x v="0"/>
    <x v="5"/>
    <x v="107"/>
    <x v="123"/>
    <x v="20"/>
    <s v="-"/>
    <d v="2019-06-14T00:00:00"/>
    <x v="0"/>
    <d v="2019-06-01T00:00:00"/>
    <x v="136"/>
    <x v="4"/>
    <s v="1471SY3"/>
    <n v="43594"/>
    <s v="Multiple"/>
    <x v="992"/>
    <n v="115.8"/>
    <m/>
    <x v="3"/>
    <m/>
    <m/>
    <m/>
    <m/>
    <n v="115.8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115.8"/>
    <n v="0"/>
    <n v="0"/>
    <n v="0"/>
    <n v="0"/>
    <n v="0"/>
    <n v="0"/>
    <n v="0"/>
    <n v="0"/>
    <n v="0"/>
    <n v="0"/>
  </r>
  <r>
    <x v="0"/>
    <x v="5"/>
    <x v="109"/>
    <x v="123"/>
    <x v="20"/>
    <s v="-"/>
    <d v="2019-06-14T00:00:00"/>
    <x v="0"/>
    <d v="2019-06-01T00:00:00"/>
    <x v="136"/>
    <x v="4"/>
    <s v="1471SY3"/>
    <n v="43595"/>
    <s v="Multiple"/>
    <x v="993"/>
    <n v="177.9"/>
    <m/>
    <x v="3"/>
    <m/>
    <m/>
    <m/>
    <m/>
    <n v="177.9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177.9"/>
    <n v="0"/>
    <n v="0"/>
    <n v="0"/>
    <n v="0"/>
    <n v="0"/>
    <n v="0"/>
    <n v="0"/>
    <n v="0"/>
    <n v="0"/>
    <n v="0"/>
  </r>
  <r>
    <x v="0"/>
    <x v="5"/>
    <x v="107"/>
    <x v="124"/>
    <x v="20"/>
    <s v="-"/>
    <d v="2019-06-13T00:00:00"/>
    <x v="0"/>
    <d v="2019-06-01T00:00:00"/>
    <x v="136"/>
    <x v="4"/>
    <s v="1471COM"/>
    <s v="GLAA01"/>
    <s v="Multiple"/>
    <x v="994"/>
    <n v="177"/>
    <m/>
    <x v="3"/>
    <m/>
    <m/>
    <m/>
    <m/>
    <n v="177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177"/>
    <n v="0"/>
    <n v="0"/>
    <n v="0"/>
    <n v="0"/>
    <n v="0"/>
    <n v="0"/>
    <n v="0"/>
    <n v="0"/>
    <n v="0"/>
    <n v="0"/>
  </r>
  <r>
    <x v="3"/>
    <x v="5"/>
    <x v="109"/>
    <x v="119"/>
    <x v="20"/>
    <s v="-"/>
    <d v="2019-06-20T00:00:00"/>
    <x v="0"/>
    <d v="2019-06-01T00:00:00"/>
    <x v="136"/>
    <x v="4"/>
    <n v="1471"/>
    <s v="GLAA Northampton"/>
    <s v="Multiple"/>
    <x v="991"/>
    <n v="159.5"/>
    <m/>
    <x v="3"/>
    <m/>
    <m/>
    <m/>
    <m/>
    <n v="159.5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159.5"/>
    <n v="0"/>
    <n v="0"/>
    <n v="0"/>
    <n v="0"/>
    <n v="0"/>
    <n v="0"/>
    <n v="0"/>
    <n v="0"/>
    <n v="0"/>
    <n v="0"/>
  </r>
  <r>
    <x v="8"/>
    <x v="5"/>
    <x v="107"/>
    <x v="119"/>
    <x v="20"/>
    <s v="-"/>
    <d v="2019-06-14T00:00:00"/>
    <x v="0"/>
    <d v="2019-06-01T00:00:00"/>
    <x v="136"/>
    <x v="4"/>
    <n v="1471"/>
    <s v="1869"/>
    <s v="Multiple"/>
    <x v="995"/>
    <n v="443.5"/>
    <m/>
    <x v="3"/>
    <m/>
    <m/>
    <m/>
    <m/>
    <n v="443.5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443.5"/>
    <n v="0"/>
    <n v="0"/>
    <n v="0"/>
    <n v="0"/>
    <n v="0"/>
    <n v="0"/>
    <n v="0"/>
    <n v="0"/>
    <n v="0"/>
    <n v="0"/>
  </r>
  <r>
    <x v="2"/>
    <x v="5"/>
    <x v="109"/>
    <x v="119"/>
    <x v="20"/>
    <s v="-"/>
    <d v="2020-06-20T00:00:00"/>
    <x v="0"/>
    <d v="2019-06-01T00:00:00"/>
    <x v="136"/>
    <x v="4"/>
    <n v="1471"/>
    <s v="23/05/2019"/>
    <s v="Multiple"/>
    <x v="996"/>
    <n v="604.25"/>
    <m/>
    <x v="3"/>
    <m/>
    <m/>
    <m/>
    <m/>
    <n v="604.25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604.25"/>
    <n v="0"/>
    <n v="0"/>
    <n v="0"/>
    <n v="0"/>
    <n v="0"/>
    <n v="0"/>
    <n v="0"/>
    <n v="0"/>
    <n v="0"/>
    <n v="0"/>
  </r>
  <r>
    <x v="0"/>
    <x v="5"/>
    <x v="107"/>
    <x v="121"/>
    <x v="20"/>
    <s v="-"/>
    <d v="2019-07-11T00:00:00"/>
    <x v="0"/>
    <d v="2019-07-01T00:00:00"/>
    <x v="136"/>
    <x v="4"/>
    <s v="1471SY4"/>
    <s v="24005/2019"/>
    <s v="Multiple"/>
    <x v="997"/>
    <n v="155.19999999999999"/>
    <m/>
    <x v="3"/>
    <m/>
    <m/>
    <m/>
    <m/>
    <n v="155.19999999999999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155.19999999999999"/>
    <n v="0"/>
    <n v="0"/>
    <n v="0"/>
    <n v="0"/>
    <n v="0"/>
    <n v="0"/>
    <n v="0"/>
    <n v="0"/>
    <n v="0"/>
    <n v="0"/>
  </r>
  <r>
    <x v="0"/>
    <x v="5"/>
    <x v="109"/>
    <x v="121"/>
    <x v="20"/>
    <s v="-"/>
    <d v="2019-07-23T00:00:00"/>
    <x v="0"/>
    <d v="2019-07-01T00:00:00"/>
    <x v="136"/>
    <x v="4"/>
    <s v="1471SY4"/>
    <s v="2205/2019"/>
    <s v="Multiple"/>
    <x v="998"/>
    <n v="565.9"/>
    <m/>
    <x v="3"/>
    <m/>
    <m/>
    <m/>
    <m/>
    <n v="565.9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565.9"/>
    <n v="0"/>
    <n v="0"/>
    <n v="0"/>
    <n v="0"/>
    <n v="0"/>
    <n v="0"/>
    <n v="0"/>
    <n v="0"/>
    <n v="0"/>
    <n v="0"/>
  </r>
  <r>
    <x v="0"/>
    <x v="5"/>
    <x v="107"/>
    <x v="127"/>
    <x v="20"/>
    <m/>
    <d v="2019-06-11T00:00:00"/>
    <x v="0"/>
    <d v="2019-06-01T00:00:00"/>
    <x v="136"/>
    <x v="4"/>
    <s v="1471GO1"/>
    <n v="9053"/>
    <s v="Multiple"/>
    <x v="999"/>
    <n v="164"/>
    <s v="needs to be recoded to 1471"/>
    <x v="3"/>
    <m/>
    <m/>
    <m/>
    <m/>
    <m/>
    <n v="164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164"/>
    <n v="0"/>
    <n v="0"/>
    <n v="0"/>
    <n v="0"/>
    <n v="0"/>
    <n v="0"/>
    <n v="0"/>
    <n v="0"/>
    <n v="0"/>
  </r>
  <r>
    <x v="0"/>
    <x v="5"/>
    <x v="109"/>
    <x v="122"/>
    <x v="20"/>
    <s v="-"/>
    <d v="2019-06-14T00:00:00"/>
    <x v="0"/>
    <d v="2019-06-01T00:00:00"/>
    <x v="136"/>
    <x v="4"/>
    <s v="1471SY1"/>
    <n v="9056"/>
    <s v="Multiple"/>
    <x v="1000"/>
    <n v="272.8"/>
    <m/>
    <x v="3"/>
    <m/>
    <m/>
    <m/>
    <m/>
    <m/>
    <n v="272.8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272.8"/>
    <n v="0"/>
    <n v="0"/>
    <n v="0"/>
    <n v="0"/>
    <n v="0"/>
    <n v="0"/>
    <n v="0"/>
    <n v="0"/>
    <n v="0"/>
  </r>
  <r>
    <x v="0"/>
    <x v="5"/>
    <x v="107"/>
    <x v="121"/>
    <x v="20"/>
    <s v="-"/>
    <d v="2019-06-17T00:00:00"/>
    <x v="0"/>
    <d v="2019-06-01T00:00:00"/>
    <x v="136"/>
    <x v="4"/>
    <s v="1471SY4"/>
    <s v="Crimson 1909"/>
    <s v="Multiple"/>
    <x v="1001"/>
    <n v="810"/>
    <m/>
    <x v="3"/>
    <m/>
    <m/>
    <m/>
    <m/>
    <m/>
    <n v="810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810"/>
    <n v="0"/>
    <n v="0"/>
    <n v="0"/>
    <n v="0"/>
    <n v="0"/>
    <n v="0"/>
    <n v="0"/>
    <n v="0"/>
    <n v="0"/>
  </r>
  <r>
    <x v="0"/>
    <x v="5"/>
    <x v="109"/>
    <x v="119"/>
    <x v="20"/>
    <s v="-"/>
    <d v="2019-06-10T00:00:00"/>
    <x v="0"/>
    <d v="2019-06-01T00:00:00"/>
    <x v="136"/>
    <x v="4"/>
    <n v="1471"/>
    <n v="9053"/>
    <s v="Multiple"/>
    <x v="999"/>
    <n v="164"/>
    <m/>
    <x v="3"/>
    <m/>
    <m/>
    <m/>
    <m/>
    <m/>
    <n v="164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164"/>
    <n v="0"/>
    <n v="0"/>
    <n v="0"/>
    <n v="0"/>
    <n v="0"/>
    <n v="0"/>
    <n v="0"/>
    <n v="0"/>
    <n v="0"/>
  </r>
  <r>
    <x v="0"/>
    <x v="5"/>
    <x v="109"/>
    <x v="122"/>
    <x v="20"/>
    <s v="-"/>
    <d v="2019-06-20T00:00:00"/>
    <x v="0"/>
    <d v="2019-06-01T00:00:00"/>
    <x v="136"/>
    <x v="4"/>
    <s v="1471SY1"/>
    <s v="GLA-Northampton1106"/>
    <s v="Multiple"/>
    <x v="1002"/>
    <n v="195.5"/>
    <m/>
    <x v="3"/>
    <m/>
    <m/>
    <m/>
    <m/>
    <m/>
    <n v="195.5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195.5"/>
    <n v="0"/>
    <n v="0"/>
    <n v="0"/>
    <n v="0"/>
    <n v="0"/>
    <n v="0"/>
    <n v="0"/>
    <n v="0"/>
    <n v="0"/>
  </r>
  <r>
    <x v="0"/>
    <x v="5"/>
    <x v="107"/>
    <x v="122"/>
    <x v="20"/>
    <s v="-"/>
    <d v="2019-06-20T00:00:00"/>
    <x v="0"/>
    <d v="2019-06-01T00:00:00"/>
    <x v="136"/>
    <x v="4"/>
    <s v="1471SY1"/>
    <s v="GLA-Thorne12.06.19"/>
    <s v="Multiple"/>
    <x v="1003"/>
    <n v="480.5"/>
    <m/>
    <x v="3"/>
    <m/>
    <m/>
    <m/>
    <m/>
    <m/>
    <n v="480.5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480.5"/>
    <n v="0"/>
    <n v="0"/>
    <n v="0"/>
    <n v="0"/>
    <n v="0"/>
    <n v="0"/>
    <n v="0"/>
    <n v="0"/>
    <n v="0"/>
  </r>
  <r>
    <x v="0"/>
    <x v="5"/>
    <x v="109"/>
    <x v="122"/>
    <x v="20"/>
    <s v="-"/>
    <d v="2019-06-24T00:00:00"/>
    <x v="0"/>
    <d v="2019-06-01T00:00:00"/>
    <x v="136"/>
    <x v="4"/>
    <s v="1471SY1"/>
    <s v="GLA-Northampton1706"/>
    <s v="Multiple"/>
    <x v="1004"/>
    <n v="161.5"/>
    <m/>
    <x v="3"/>
    <m/>
    <m/>
    <m/>
    <m/>
    <m/>
    <n v="161.5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161.5"/>
    <n v="0"/>
    <n v="0"/>
    <n v="0"/>
    <n v="0"/>
    <n v="0"/>
    <n v="0"/>
    <n v="0"/>
    <n v="0"/>
    <n v="0"/>
  </r>
  <r>
    <x v="0"/>
    <x v="5"/>
    <x v="107"/>
    <x v="124"/>
    <x v="20"/>
    <s v="-"/>
    <d v="2019-07-24T00:00:00"/>
    <x v="0"/>
    <d v="2019-07-01T00:00:00"/>
    <x v="136"/>
    <x v="4"/>
    <s v="1471COM"/>
    <s v="14/21.7.2019"/>
    <s v="Multiple"/>
    <x v="1005"/>
    <n v="446.01"/>
    <m/>
    <x v="3"/>
    <m/>
    <m/>
    <m/>
    <m/>
    <m/>
    <n v="446.01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446.01"/>
    <n v="0"/>
    <n v="0"/>
    <n v="0"/>
    <n v="0"/>
    <n v="0"/>
    <n v="0"/>
    <n v="0"/>
    <n v="0"/>
    <n v="0"/>
  </r>
  <r>
    <x v="0"/>
    <x v="5"/>
    <x v="107"/>
    <x v="122"/>
    <x v="20"/>
    <s v="-"/>
    <d v="2019-07-26T00:00:00"/>
    <x v="0"/>
    <d v="2019-07-01T00:00:00"/>
    <x v="136"/>
    <x v="4"/>
    <s v="1471SY1"/>
    <s v="00405_GLA"/>
    <s v="Multiple"/>
    <x v="1006"/>
    <n v="243.85"/>
    <m/>
    <x v="3"/>
    <m/>
    <m/>
    <m/>
    <m/>
    <m/>
    <n v="243.85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243.85"/>
    <n v="0"/>
    <n v="0"/>
    <n v="0"/>
    <n v="0"/>
    <n v="0"/>
    <n v="0"/>
    <n v="0"/>
    <n v="0"/>
    <n v="0"/>
  </r>
  <r>
    <x v="0"/>
    <x v="5"/>
    <x v="107"/>
    <x v="122"/>
    <x v="20"/>
    <s v="-"/>
    <d v="2019-07-25T00:00:00"/>
    <x v="0"/>
    <d v="2019-07-01T00:00:00"/>
    <x v="136"/>
    <x v="4"/>
    <s v="1471SY1"/>
    <s v="00404_GLA"/>
    <s v="Multiple"/>
    <x v="1007"/>
    <n v="317.60000000000002"/>
    <m/>
    <x v="3"/>
    <m/>
    <m/>
    <m/>
    <m/>
    <m/>
    <n v="317.60000000000002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317.60000000000002"/>
    <n v="0"/>
    <n v="0"/>
    <n v="0"/>
    <n v="0"/>
    <n v="0"/>
    <n v="0"/>
    <n v="0"/>
    <n v="0"/>
    <n v="0"/>
  </r>
  <r>
    <x v="0"/>
    <x v="6"/>
    <x v="107"/>
    <x v="122"/>
    <x v="20"/>
    <s v="-"/>
    <d v="2019-07-01T00:00:00"/>
    <x v="0"/>
    <d v="2019-07-01T00:00:00"/>
    <x v="136"/>
    <x v="4"/>
    <s v="1471SY1"/>
    <n v="43641"/>
    <s v="Multiple"/>
    <x v="1008"/>
    <n v="474.7"/>
    <m/>
    <x v="3"/>
    <m/>
    <m/>
    <m/>
    <m/>
    <m/>
    <n v="474.7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474.7"/>
    <n v="0"/>
    <n v="0"/>
    <n v="0"/>
    <n v="0"/>
    <n v="0"/>
    <n v="0"/>
    <n v="0"/>
    <n v="0"/>
    <n v="0"/>
  </r>
  <r>
    <x v="0"/>
    <x v="6"/>
    <x v="109"/>
    <x v="122"/>
    <x v="20"/>
    <s v="-"/>
    <d v="2019-07-01T00:00:00"/>
    <x v="0"/>
    <d v="2019-07-01T00:00:00"/>
    <x v="136"/>
    <x v="4"/>
    <s v="1471SY1"/>
    <n v="929"/>
    <s v="Multiple"/>
    <x v="1009"/>
    <n v="457.9"/>
    <m/>
    <x v="3"/>
    <m/>
    <m/>
    <m/>
    <m/>
    <m/>
    <n v="457.9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457.9"/>
    <n v="0"/>
    <n v="0"/>
    <n v="0"/>
    <n v="0"/>
    <n v="0"/>
    <n v="0"/>
    <n v="0"/>
    <n v="0"/>
    <n v="0"/>
  </r>
  <r>
    <x v="0"/>
    <x v="6"/>
    <x v="109"/>
    <x v="122"/>
    <x v="20"/>
    <s v="-"/>
    <d v="2019-07-19T00:00:00"/>
    <x v="0"/>
    <d v="2019-07-01T00:00:00"/>
    <x v="136"/>
    <x v="4"/>
    <s v="1471SY1"/>
    <s v="00406_GLA"/>
    <s v="Multiple"/>
    <x v="1010"/>
    <n v="124.8"/>
    <m/>
    <x v="3"/>
    <m/>
    <m/>
    <m/>
    <m/>
    <m/>
    <m/>
    <n v="124.8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124.8"/>
    <n v="0"/>
    <n v="0"/>
    <n v="0"/>
    <n v="0"/>
    <n v="0"/>
    <n v="0"/>
    <n v="0"/>
    <n v="0"/>
  </r>
  <r>
    <x v="0"/>
    <x v="6"/>
    <x v="107"/>
    <x v="120"/>
    <x v="20"/>
    <s v="-"/>
    <d v="2019-07-11T00:00:00"/>
    <x v="0"/>
    <d v="2019-07-01T00:00:00"/>
    <x v="136"/>
    <x v="4"/>
    <s v="1471SY2"/>
    <n v="43656"/>
    <s v="Multiple"/>
    <x v="1011"/>
    <n v="380.9"/>
    <m/>
    <x v="3"/>
    <m/>
    <m/>
    <m/>
    <m/>
    <m/>
    <m/>
    <n v="380.9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380.9"/>
    <n v="0"/>
    <n v="0"/>
    <n v="0"/>
    <n v="0"/>
    <n v="0"/>
    <n v="0"/>
    <n v="0"/>
    <n v="0"/>
  </r>
  <r>
    <x v="0"/>
    <x v="6"/>
    <x v="109"/>
    <x v="120"/>
    <x v="20"/>
    <s v="-"/>
    <d v="2019-07-11T00:00:00"/>
    <x v="0"/>
    <d v="2019-07-01T00:00:00"/>
    <x v="136"/>
    <x v="4"/>
    <s v="1471SY2"/>
    <n v="43657"/>
    <s v="Multiple"/>
    <x v="1012"/>
    <n v="341"/>
    <m/>
    <x v="3"/>
    <m/>
    <m/>
    <m/>
    <m/>
    <m/>
    <m/>
    <n v="341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341"/>
    <n v="0"/>
    <n v="0"/>
    <n v="0"/>
    <n v="0"/>
    <n v="0"/>
    <n v="0"/>
    <n v="0"/>
    <n v="0"/>
  </r>
  <r>
    <x v="0"/>
    <x v="6"/>
    <x v="107"/>
    <x v="120"/>
    <x v="20"/>
    <s v="-"/>
    <d v="2019-07-10T00:00:00"/>
    <x v="0"/>
    <d v="2019-07-01T00:00:00"/>
    <x v="136"/>
    <x v="4"/>
    <s v="1471SY2"/>
    <s v="GLA05/07/2019"/>
    <s v="Multiple"/>
    <x v="1013"/>
    <n v="337.95"/>
    <m/>
    <x v="3"/>
    <m/>
    <m/>
    <m/>
    <m/>
    <m/>
    <m/>
    <n v="337.95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337.95"/>
    <n v="0"/>
    <n v="0"/>
    <n v="0"/>
    <n v="0"/>
    <n v="0"/>
    <n v="0"/>
    <n v="0"/>
    <n v="0"/>
  </r>
  <r>
    <x v="0"/>
    <x v="6"/>
    <x v="109"/>
    <x v="119"/>
    <x v="20"/>
    <s v="-"/>
    <d v="2019-07-10T00:00:00"/>
    <x v="0"/>
    <d v="2019-07-01T00:00:00"/>
    <x v="136"/>
    <x v="4"/>
    <n v="1471"/>
    <n v="43654"/>
    <s v="Multiple"/>
    <x v="1014"/>
    <n v="247"/>
    <m/>
    <x v="3"/>
    <m/>
    <m/>
    <m/>
    <m/>
    <m/>
    <m/>
    <n v="247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247"/>
    <n v="0"/>
    <n v="0"/>
    <n v="0"/>
    <n v="0"/>
    <n v="0"/>
    <n v="0"/>
    <n v="0"/>
    <n v="0"/>
  </r>
  <r>
    <x v="0"/>
    <x v="6"/>
    <x v="109"/>
    <x v="123"/>
    <x v="20"/>
    <s v="-"/>
    <d v="2019-07-23T00:00:00"/>
    <x v="0"/>
    <d v="2019-07-01T00:00:00"/>
    <x v="136"/>
    <x v="4"/>
    <s v="1471SY3"/>
    <s v="11.07.19"/>
    <s v="Multiple"/>
    <x v="1015"/>
    <n v="105"/>
    <m/>
    <x v="3"/>
    <m/>
    <m/>
    <m/>
    <m/>
    <m/>
    <m/>
    <n v="105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105"/>
    <n v="0"/>
    <n v="0"/>
    <n v="0"/>
    <n v="0"/>
    <n v="0"/>
    <n v="0"/>
    <n v="0"/>
    <n v="0"/>
  </r>
  <r>
    <x v="0"/>
    <x v="6"/>
    <x v="109"/>
    <x v="120"/>
    <x v="20"/>
    <s v="-"/>
    <d v="2019-07-03T00:00:00"/>
    <x v="0"/>
    <d v="2019-07-01T00:00:00"/>
    <x v="136"/>
    <x v="4"/>
    <s v="1471SY2"/>
    <n v="17"/>
    <s v="Multiple"/>
    <x v="1016"/>
    <n v="150.6"/>
    <m/>
    <x v="3"/>
    <m/>
    <m/>
    <m/>
    <m/>
    <m/>
    <m/>
    <n v="150.6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150.6"/>
    <n v="0"/>
    <n v="0"/>
    <n v="0"/>
    <n v="0"/>
    <n v="0"/>
    <n v="0"/>
    <n v="0"/>
    <n v="0"/>
  </r>
  <r>
    <x v="0"/>
    <x v="6"/>
    <x v="109"/>
    <x v="122"/>
    <x v="20"/>
    <s v="-"/>
    <d v="2019-07-25T00:00:00"/>
    <x v="0"/>
    <d v="2019-07-01T00:00:00"/>
    <x v="136"/>
    <x v="4"/>
    <s v="1471SY1"/>
    <n v="196"/>
    <s v="Multiple"/>
    <x v="1017"/>
    <n v="8"/>
    <m/>
    <x v="3"/>
    <m/>
    <m/>
    <m/>
    <m/>
    <m/>
    <m/>
    <n v="8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8"/>
    <n v="0"/>
    <n v="0"/>
    <n v="0"/>
    <n v="0"/>
    <n v="0"/>
    <n v="0"/>
    <n v="0"/>
    <n v="0"/>
  </r>
  <r>
    <x v="0"/>
    <x v="0"/>
    <x v="109"/>
    <x v="120"/>
    <x v="20"/>
    <s v="-"/>
    <d v="2019-07-03T00:00:00"/>
    <x v="0"/>
    <d v="2019-08-01T00:00:00"/>
    <x v="136"/>
    <x v="4"/>
    <s v="1471SY2"/>
    <s v="12/21.12.2018"/>
    <s v="Multiple"/>
    <x v="1018"/>
    <n v="1012.73"/>
    <m/>
    <x v="3"/>
    <m/>
    <m/>
    <n v="1012.73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1012.73"/>
    <n v="0"/>
    <n v="0"/>
    <n v="0"/>
    <n v="0"/>
    <n v="0"/>
    <n v="0"/>
    <n v="0"/>
    <n v="0"/>
    <n v="0"/>
    <n v="0"/>
    <n v="0"/>
    <n v="0"/>
  </r>
  <r>
    <x v="0"/>
    <x v="0"/>
    <x v="109"/>
    <x v="119"/>
    <x v="20"/>
    <s v="-"/>
    <d v="2019-07-31T00:00:00"/>
    <x v="0"/>
    <d v="2019-08-01T00:00:00"/>
    <x v="136"/>
    <x v="4"/>
    <n v="1471"/>
    <s v="P90/167"/>
    <s v="Multiple"/>
    <x v="1019"/>
    <n v="160"/>
    <m/>
    <x v="3"/>
    <m/>
    <m/>
    <m/>
    <m/>
    <m/>
    <m/>
    <n v="160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160"/>
    <n v="0"/>
    <n v="0"/>
    <n v="0"/>
    <n v="0"/>
    <n v="0"/>
    <n v="0"/>
    <n v="0"/>
    <n v="0"/>
  </r>
  <r>
    <x v="0"/>
    <x v="0"/>
    <x v="109"/>
    <x v="124"/>
    <x v="20"/>
    <s v="-"/>
    <d v="2019-08-15T00:00:00"/>
    <x v="0"/>
    <d v="2019-08-01T00:00:00"/>
    <x v="136"/>
    <x v="4"/>
    <s v="1471COM"/>
    <s v="INV627649"/>
    <s v="Multiple"/>
    <x v="1020"/>
    <n v="131.41"/>
    <m/>
    <x v="3"/>
    <m/>
    <m/>
    <m/>
    <m/>
    <m/>
    <m/>
    <n v="131.41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131.41"/>
    <n v="0"/>
    <n v="0"/>
    <n v="0"/>
    <n v="0"/>
    <n v="0"/>
    <n v="0"/>
    <n v="0"/>
    <n v="0"/>
  </r>
  <r>
    <x v="0"/>
    <x v="0"/>
    <x v="109"/>
    <x v="124"/>
    <x v="20"/>
    <s v="-"/>
    <d v="2019-08-15T00:00:00"/>
    <x v="0"/>
    <d v="2019-08-01T00:00:00"/>
    <x v="136"/>
    <x v="4"/>
    <s v="1471COM"/>
    <s v="INV625203"/>
    <s v="Multiple"/>
    <x v="1021"/>
    <n v="49.14"/>
    <m/>
    <x v="3"/>
    <m/>
    <m/>
    <m/>
    <m/>
    <m/>
    <n v="49.14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49.14"/>
    <n v="0"/>
    <n v="0"/>
    <n v="0"/>
    <n v="0"/>
    <n v="0"/>
    <n v="0"/>
    <n v="0"/>
    <n v="0"/>
    <n v="0"/>
  </r>
  <r>
    <x v="0"/>
    <x v="0"/>
    <x v="109"/>
    <x v="124"/>
    <x v="20"/>
    <s v="-"/>
    <d v="2019-08-15T00:00:00"/>
    <x v="0"/>
    <d v="2019-08-01T00:00:00"/>
    <x v="136"/>
    <x v="4"/>
    <s v="1471COM"/>
    <s v="INV623205"/>
    <s v="Multiple"/>
    <x v="1022"/>
    <n v="68.92"/>
    <m/>
    <x v="3"/>
    <m/>
    <m/>
    <m/>
    <m/>
    <n v="68.92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68.92"/>
    <n v="0"/>
    <n v="0"/>
    <n v="0"/>
    <n v="0"/>
    <n v="0"/>
    <n v="0"/>
    <n v="0"/>
    <n v="0"/>
    <n v="0"/>
    <n v="0"/>
  </r>
  <r>
    <x v="0"/>
    <x v="0"/>
    <x v="109"/>
    <x v="119"/>
    <x v="20"/>
    <s v="-"/>
    <d v="2019-07-30T00:00:00"/>
    <x v="0"/>
    <d v="2019-08-01T00:00:00"/>
    <x v="136"/>
    <x v="4"/>
    <n v="1471"/>
    <n v="621035"/>
    <s v="Multiple"/>
    <x v="1023"/>
    <n v="365.21"/>
    <m/>
    <x v="3"/>
    <m/>
    <m/>
    <m/>
    <n v="365.21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365.21"/>
    <n v="0"/>
    <n v="0"/>
    <n v="0"/>
    <n v="0"/>
    <n v="0"/>
    <n v="0"/>
    <n v="0"/>
    <n v="0"/>
    <n v="0"/>
    <n v="0"/>
    <n v="0"/>
  </r>
  <r>
    <x v="0"/>
    <x v="0"/>
    <x v="109"/>
    <x v="125"/>
    <x v="20"/>
    <s v="-"/>
    <d v="2019-08-15T00:00:00"/>
    <x v="0"/>
    <d v="2019-08-01T00:00:00"/>
    <x v="136"/>
    <x v="4"/>
    <s v="1471INT"/>
    <s v="INV627649"/>
    <s v="Multiple"/>
    <x v="1020"/>
    <n v="154.62"/>
    <m/>
    <x v="3"/>
    <m/>
    <m/>
    <m/>
    <m/>
    <m/>
    <m/>
    <n v="154.62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154.62"/>
    <n v="0"/>
    <n v="0"/>
    <n v="0"/>
    <n v="0"/>
    <n v="0"/>
    <n v="0"/>
    <n v="0"/>
    <n v="0"/>
  </r>
  <r>
    <x v="0"/>
    <x v="0"/>
    <x v="109"/>
    <x v="125"/>
    <x v="20"/>
    <s v="-"/>
    <d v="2019-08-15T00:00:00"/>
    <x v="0"/>
    <d v="2019-08-01T00:00:00"/>
    <x v="136"/>
    <x v="4"/>
    <s v="1471INT"/>
    <s v="INV625203"/>
    <s v="Multiple"/>
    <x v="1021"/>
    <n v="216.59"/>
    <m/>
    <x v="3"/>
    <m/>
    <m/>
    <m/>
    <m/>
    <m/>
    <n v="216.59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216.59"/>
    <n v="0"/>
    <n v="0"/>
    <n v="0"/>
    <n v="0"/>
    <n v="0"/>
    <n v="0"/>
    <n v="0"/>
    <n v="0"/>
    <n v="0"/>
  </r>
  <r>
    <x v="0"/>
    <x v="0"/>
    <x v="109"/>
    <x v="125"/>
    <x v="20"/>
    <s v="-"/>
    <d v="2019-08-15T00:00:00"/>
    <x v="0"/>
    <d v="2019-08-01T00:00:00"/>
    <x v="136"/>
    <x v="4"/>
    <s v="1471INT"/>
    <s v="INV623205"/>
    <s v="Multiple"/>
    <x v="1022"/>
    <n v="100.92"/>
    <m/>
    <x v="3"/>
    <m/>
    <m/>
    <m/>
    <m/>
    <n v="100.92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100.92"/>
    <n v="0"/>
    <n v="0"/>
    <n v="0"/>
    <n v="0"/>
    <n v="0"/>
    <n v="0"/>
    <n v="0"/>
    <n v="0"/>
    <n v="0"/>
    <n v="0"/>
  </r>
  <r>
    <x v="0"/>
    <x v="0"/>
    <x v="109"/>
    <x v="126"/>
    <x v="20"/>
    <s v="-"/>
    <d v="2019-08-15T00:00:00"/>
    <x v="0"/>
    <d v="2019-08-01T00:00:00"/>
    <x v="136"/>
    <x v="4"/>
    <s v="1471RFI"/>
    <s v="INV627649"/>
    <s v="Multiple"/>
    <x v="1020"/>
    <n v="28.61"/>
    <m/>
    <x v="3"/>
    <m/>
    <m/>
    <m/>
    <m/>
    <m/>
    <m/>
    <n v="28.61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28.61"/>
    <n v="0"/>
    <n v="0"/>
    <n v="0"/>
    <n v="0"/>
    <n v="0"/>
    <n v="0"/>
    <n v="0"/>
    <n v="0"/>
  </r>
  <r>
    <x v="0"/>
    <x v="0"/>
    <x v="109"/>
    <x v="126"/>
    <x v="20"/>
    <s v="-"/>
    <d v="2019-08-15T00:00:00"/>
    <x v="0"/>
    <d v="2019-08-01T00:00:00"/>
    <x v="136"/>
    <x v="4"/>
    <s v="1471RFI"/>
    <s v="INV625203"/>
    <s v="Multiple"/>
    <x v="1021"/>
    <n v="142.56"/>
    <m/>
    <x v="3"/>
    <m/>
    <m/>
    <m/>
    <m/>
    <m/>
    <n v="142.56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142.56"/>
    <n v="0"/>
    <n v="0"/>
    <n v="0"/>
    <n v="0"/>
    <n v="0"/>
    <n v="0"/>
    <n v="0"/>
    <n v="0"/>
    <n v="0"/>
  </r>
  <r>
    <x v="0"/>
    <x v="0"/>
    <x v="109"/>
    <x v="126"/>
    <x v="20"/>
    <s v="-"/>
    <d v="2019-08-15T00:00:00"/>
    <x v="0"/>
    <d v="2019-08-01T00:00:00"/>
    <x v="136"/>
    <x v="4"/>
    <s v="1471RFI"/>
    <s v="INV623205"/>
    <s v="Multiple"/>
    <x v="1022"/>
    <n v="29.76"/>
    <m/>
    <x v="3"/>
    <m/>
    <m/>
    <m/>
    <m/>
    <n v="29.76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29.76"/>
    <n v="0"/>
    <n v="0"/>
    <n v="0"/>
    <n v="0"/>
    <n v="0"/>
    <n v="0"/>
    <n v="0"/>
    <n v="0"/>
    <n v="0"/>
    <n v="0"/>
  </r>
  <r>
    <x v="0"/>
    <x v="0"/>
    <x v="109"/>
    <x v="122"/>
    <x v="20"/>
    <s v="-"/>
    <d v="2019-08-15T00:00:00"/>
    <x v="0"/>
    <d v="2019-08-01T00:00:00"/>
    <x v="136"/>
    <x v="4"/>
    <s v="1471SY1"/>
    <s v="INV627649"/>
    <s v="Multiple"/>
    <x v="1020"/>
    <n v="53.26"/>
    <m/>
    <x v="3"/>
    <m/>
    <m/>
    <m/>
    <m/>
    <m/>
    <m/>
    <n v="53.26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53.26"/>
    <n v="0"/>
    <n v="0"/>
    <n v="0"/>
    <n v="0"/>
    <n v="0"/>
    <n v="0"/>
    <n v="0"/>
    <n v="0"/>
  </r>
  <r>
    <x v="0"/>
    <x v="0"/>
    <x v="109"/>
    <x v="122"/>
    <x v="20"/>
    <s v="-"/>
    <d v="2019-08-15T00:00:00"/>
    <x v="0"/>
    <d v="2019-08-01T00:00:00"/>
    <x v="136"/>
    <x v="4"/>
    <s v="1471SY1"/>
    <s v="INV625203"/>
    <s v="Multiple"/>
    <x v="1021"/>
    <n v="118.11"/>
    <m/>
    <x v="3"/>
    <m/>
    <m/>
    <m/>
    <m/>
    <m/>
    <n v="118.11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118.11"/>
    <n v="0"/>
    <n v="0"/>
    <n v="0"/>
    <n v="0"/>
    <n v="0"/>
    <n v="0"/>
    <n v="0"/>
    <n v="0"/>
    <n v="0"/>
  </r>
  <r>
    <x v="0"/>
    <x v="0"/>
    <x v="109"/>
    <x v="122"/>
    <x v="20"/>
    <s v="-"/>
    <d v="2019-08-15T00:00:00"/>
    <x v="0"/>
    <d v="2019-08-01T00:00:00"/>
    <x v="136"/>
    <x v="4"/>
    <s v="1471SY1"/>
    <s v="INV623205"/>
    <s v="Multiple"/>
    <x v="1022"/>
    <n v="96.4"/>
    <m/>
    <x v="3"/>
    <m/>
    <m/>
    <m/>
    <m/>
    <n v="96.4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96.4"/>
    <n v="0"/>
    <n v="0"/>
    <n v="0"/>
    <n v="0"/>
    <n v="0"/>
    <n v="0"/>
    <n v="0"/>
    <n v="0"/>
    <n v="0"/>
    <n v="0"/>
  </r>
  <r>
    <x v="0"/>
    <x v="0"/>
    <x v="109"/>
    <x v="120"/>
    <x v="20"/>
    <s v="-"/>
    <d v="2019-08-15T00:00:00"/>
    <x v="0"/>
    <d v="2019-08-01T00:00:00"/>
    <x v="136"/>
    <x v="4"/>
    <s v="1471SY2"/>
    <s v="INV627649"/>
    <s v="Multiple"/>
    <x v="1020"/>
    <n v="319.43"/>
    <m/>
    <x v="3"/>
    <m/>
    <m/>
    <m/>
    <m/>
    <m/>
    <m/>
    <n v="319.43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319.43"/>
    <n v="0"/>
    <n v="0"/>
    <n v="0"/>
    <n v="0"/>
    <n v="0"/>
    <n v="0"/>
    <n v="0"/>
    <n v="0"/>
  </r>
  <r>
    <x v="0"/>
    <x v="0"/>
    <x v="109"/>
    <x v="120"/>
    <x v="20"/>
    <s v="-"/>
    <d v="2019-08-15T00:00:00"/>
    <x v="0"/>
    <d v="2019-08-01T00:00:00"/>
    <x v="136"/>
    <x v="4"/>
    <s v="1471SY2"/>
    <s v="INV623205"/>
    <s v="Multiple"/>
    <x v="1022"/>
    <n v="73.540000000000006"/>
    <m/>
    <x v="3"/>
    <m/>
    <m/>
    <m/>
    <m/>
    <n v="73.540000000000006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73.540000000000006"/>
    <n v="0"/>
    <n v="0"/>
    <n v="0"/>
    <n v="0"/>
    <n v="0"/>
    <n v="0"/>
    <n v="0"/>
    <n v="0"/>
    <n v="0"/>
    <n v="0"/>
  </r>
  <r>
    <x v="0"/>
    <x v="0"/>
    <x v="109"/>
    <x v="123"/>
    <x v="20"/>
    <s v="-"/>
    <d v="2019-08-15T00:00:00"/>
    <x v="0"/>
    <d v="2019-08-01T00:00:00"/>
    <x v="136"/>
    <x v="4"/>
    <s v="1471SY3"/>
    <s v="INV627649"/>
    <s v="Multiple"/>
    <x v="1020"/>
    <n v="18.66"/>
    <m/>
    <x v="3"/>
    <m/>
    <m/>
    <m/>
    <m/>
    <m/>
    <m/>
    <n v="18.66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18.66"/>
    <n v="0"/>
    <n v="0"/>
    <n v="0"/>
    <n v="0"/>
    <n v="0"/>
    <n v="0"/>
    <n v="0"/>
    <n v="0"/>
  </r>
  <r>
    <x v="0"/>
    <x v="0"/>
    <x v="109"/>
    <x v="123"/>
    <x v="20"/>
    <s v="-"/>
    <d v="2019-08-15T00:00:00"/>
    <x v="0"/>
    <d v="2019-08-01T00:00:00"/>
    <x v="136"/>
    <x v="4"/>
    <s v="1471SY3"/>
    <s v="INV623205"/>
    <s v="Multiple"/>
    <x v="1022"/>
    <n v="14.63"/>
    <m/>
    <x v="3"/>
    <m/>
    <m/>
    <m/>
    <m/>
    <n v="14.63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14.63"/>
    <n v="0"/>
    <n v="0"/>
    <n v="0"/>
    <n v="0"/>
    <n v="0"/>
    <n v="0"/>
    <n v="0"/>
    <n v="0"/>
    <n v="0"/>
    <n v="0"/>
  </r>
  <r>
    <x v="0"/>
    <x v="0"/>
    <x v="109"/>
    <x v="121"/>
    <x v="20"/>
    <s v="-"/>
    <d v="2019-08-15T00:00:00"/>
    <x v="0"/>
    <d v="2019-08-01T00:00:00"/>
    <x v="136"/>
    <x v="4"/>
    <s v="1471SY4"/>
    <s v="INV627649"/>
    <s v="Multiple"/>
    <x v="1020"/>
    <n v="13"/>
    <m/>
    <x v="3"/>
    <m/>
    <m/>
    <m/>
    <m/>
    <m/>
    <m/>
    <n v="13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13"/>
    <n v="0"/>
    <n v="0"/>
    <n v="0"/>
    <n v="0"/>
    <n v="0"/>
    <n v="0"/>
    <n v="0"/>
    <n v="0"/>
  </r>
  <r>
    <x v="0"/>
    <x v="0"/>
    <x v="109"/>
    <x v="121"/>
    <x v="20"/>
    <s v="-"/>
    <d v="2019-08-15T00:00:00"/>
    <x v="0"/>
    <d v="2019-08-01T00:00:00"/>
    <x v="136"/>
    <x v="4"/>
    <s v="1471SY4"/>
    <s v="INV625203"/>
    <s v="Multiple"/>
    <x v="1021"/>
    <n v="26.34"/>
    <m/>
    <x v="3"/>
    <m/>
    <m/>
    <m/>
    <m/>
    <m/>
    <n v="26.34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26.34"/>
    <n v="0"/>
    <n v="0"/>
    <n v="0"/>
    <n v="0"/>
    <n v="0"/>
    <n v="0"/>
    <n v="0"/>
    <n v="0"/>
    <n v="0"/>
  </r>
  <r>
    <x v="0"/>
    <x v="0"/>
    <x v="109"/>
    <x v="121"/>
    <x v="20"/>
    <s v="-"/>
    <d v="2019-08-15T00:00:00"/>
    <x v="0"/>
    <d v="2019-08-01T00:00:00"/>
    <x v="136"/>
    <x v="4"/>
    <s v="1471SY4"/>
    <s v="INV623205"/>
    <s v="Multiple"/>
    <x v="1022"/>
    <n v="3.41"/>
    <m/>
    <x v="3"/>
    <m/>
    <m/>
    <m/>
    <m/>
    <n v="3.41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3.41"/>
    <n v="0"/>
    <n v="0"/>
    <n v="0"/>
    <n v="0"/>
    <n v="0"/>
    <n v="0"/>
    <n v="0"/>
    <n v="0"/>
    <n v="0"/>
    <n v="0"/>
  </r>
  <r>
    <x v="0"/>
    <x v="0"/>
    <x v="109"/>
    <x v="119"/>
    <x v="20"/>
    <s v="-"/>
    <d v="2019-07-30T00:00:00"/>
    <x v="0"/>
    <d v="2019-08-01T00:00:00"/>
    <x v="136"/>
    <x v="4"/>
    <n v="1471"/>
    <n v="238"/>
    <s v="Multiple"/>
    <x v="1024"/>
    <n v="144"/>
    <m/>
    <x v="3"/>
    <m/>
    <m/>
    <m/>
    <m/>
    <m/>
    <m/>
    <n v="144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144"/>
    <n v="0"/>
    <n v="0"/>
    <n v="0"/>
    <n v="0"/>
    <n v="0"/>
    <n v="0"/>
    <n v="0"/>
    <n v="0"/>
  </r>
  <r>
    <x v="0"/>
    <x v="0"/>
    <x v="109"/>
    <x v="119"/>
    <x v="20"/>
    <s v="-"/>
    <d v="2019-08-08T00:00:00"/>
    <x v="0"/>
    <d v="2019-08-01T00:00:00"/>
    <x v="136"/>
    <x v="4"/>
    <n v="1471"/>
    <n v="43683"/>
    <s v="Multiple"/>
    <x v="1025"/>
    <n v="280.2"/>
    <m/>
    <x v="3"/>
    <m/>
    <m/>
    <m/>
    <m/>
    <m/>
    <m/>
    <m/>
    <n v="280.2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280.2"/>
    <n v="0"/>
    <n v="0"/>
    <n v="0"/>
    <n v="0"/>
    <n v="0"/>
    <n v="0"/>
    <n v="0"/>
  </r>
  <r>
    <x v="0"/>
    <x v="0"/>
    <x v="109"/>
    <x v="119"/>
    <x v="20"/>
    <s v="-"/>
    <d v="2019-07-31T00:00:00"/>
    <x v="0"/>
    <d v="2019-08-01T00:00:00"/>
    <x v="136"/>
    <x v="4"/>
    <n v="1471"/>
    <n v="43677"/>
    <s v="Multiple"/>
    <x v="1026"/>
    <n v="140.6"/>
    <m/>
    <x v="3"/>
    <m/>
    <m/>
    <m/>
    <m/>
    <m/>
    <m/>
    <n v="140.6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140.6"/>
    <n v="0"/>
    <n v="0"/>
    <n v="0"/>
    <n v="0"/>
    <n v="0"/>
    <n v="0"/>
    <n v="0"/>
    <n v="0"/>
  </r>
  <r>
    <x v="0"/>
    <x v="0"/>
    <x v="109"/>
    <x v="119"/>
    <x v="20"/>
    <s v="-"/>
    <d v="2019-08-12T00:00:00"/>
    <x v="0"/>
    <d v="2019-08-01T00:00:00"/>
    <x v="136"/>
    <x v="4"/>
    <n v="1471"/>
    <s v="GLA 01/2019"/>
    <s v="Multiple"/>
    <x v="1027"/>
    <n v="126.9"/>
    <m/>
    <x v="3"/>
    <m/>
    <m/>
    <m/>
    <m/>
    <m/>
    <m/>
    <n v="126.9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126.9"/>
    <n v="0"/>
    <n v="0"/>
    <n v="0"/>
    <n v="0"/>
    <n v="0"/>
    <n v="0"/>
    <n v="0"/>
    <n v="0"/>
  </r>
  <r>
    <x v="0"/>
    <x v="0"/>
    <x v="109"/>
    <x v="119"/>
    <x v="20"/>
    <s v="-"/>
    <d v="2019-07-02T00:00:00"/>
    <x v="0"/>
    <d v="2019-08-01T00:00:00"/>
    <x v="136"/>
    <x v="4"/>
    <n v="1471"/>
    <s v="01.07.2019"/>
    <s v="Multiple"/>
    <x v="1028"/>
    <n v="126.7"/>
    <m/>
    <x v="3"/>
    <m/>
    <m/>
    <m/>
    <m/>
    <m/>
    <n v="126.7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126.7"/>
    <n v="0"/>
    <n v="0"/>
    <n v="0"/>
    <n v="0"/>
    <n v="0"/>
    <n v="0"/>
    <n v="0"/>
    <n v="0"/>
    <n v="0"/>
  </r>
  <r>
    <x v="0"/>
    <x v="0"/>
    <x v="109"/>
    <x v="120"/>
    <x v="20"/>
    <s v="-"/>
    <d v="2016-08-15T00:00:00"/>
    <x v="0"/>
    <d v="2019-08-01T00:00:00"/>
    <x v="136"/>
    <x v="4"/>
    <s v="1471SY2"/>
    <s v="GLAA 03"/>
    <s v="Multiple"/>
    <x v="1029"/>
    <n v="100.7"/>
    <m/>
    <x v="3"/>
    <m/>
    <m/>
    <m/>
    <m/>
    <m/>
    <m/>
    <m/>
    <n v="100.7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100.7"/>
    <n v="0"/>
    <n v="0"/>
    <n v="0"/>
    <n v="0"/>
    <n v="0"/>
    <n v="0"/>
    <n v="0"/>
  </r>
  <r>
    <x v="0"/>
    <x v="0"/>
    <x v="109"/>
    <x v="120"/>
    <x v="20"/>
    <s v="-"/>
    <d v="2019-08-28T00:00:00"/>
    <x v="0"/>
    <d v="2019-08-01T00:00:00"/>
    <x v="136"/>
    <x v="4"/>
    <s v="1471SY2"/>
    <s v="00405_GLA"/>
    <s v="Multiple"/>
    <x v="1030"/>
    <n v="257.10000000000002"/>
    <m/>
    <x v="3"/>
    <m/>
    <m/>
    <m/>
    <m/>
    <m/>
    <m/>
    <m/>
    <n v="257.10000000000002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257.10000000000002"/>
    <n v="0"/>
    <n v="0"/>
    <n v="0"/>
    <n v="0"/>
    <n v="0"/>
    <n v="0"/>
    <n v="0"/>
  </r>
  <r>
    <x v="0"/>
    <x v="0"/>
    <x v="108"/>
    <x v="121"/>
    <x v="20"/>
    <m/>
    <d v="2019-08-22T00:00:00"/>
    <x v="1"/>
    <d v="2019-08-01T00:00:00"/>
    <x v="136"/>
    <x v="4"/>
    <s v="1471SY4"/>
    <s v="Crimson1552"/>
    <s v="-"/>
    <x v="1031"/>
    <n v="39"/>
    <m/>
    <x v="3"/>
    <m/>
    <m/>
    <m/>
    <m/>
    <m/>
    <m/>
    <m/>
    <n v="39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39"/>
    <n v="0"/>
    <n v="0"/>
    <n v="0"/>
    <n v="0"/>
    <n v="0"/>
    <n v="0"/>
    <n v="0"/>
  </r>
  <r>
    <x v="0"/>
    <x v="0"/>
    <x v="108"/>
    <x v="121"/>
    <x v="20"/>
    <s v="-"/>
    <d v="2001-08-12T00:00:00"/>
    <x v="0"/>
    <d v="2019-08-01T00:00:00"/>
    <x v="136"/>
    <x v="4"/>
    <s v="1471SY4"/>
    <n v="176"/>
    <m/>
    <x v="1032"/>
    <n v="1478.33"/>
    <m/>
    <x v="3"/>
    <m/>
    <m/>
    <m/>
    <m/>
    <m/>
    <m/>
    <m/>
    <n v="1478.33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1478.33"/>
    <n v="0"/>
    <n v="0"/>
    <n v="0"/>
    <n v="0"/>
    <n v="0"/>
    <n v="0"/>
    <n v="0"/>
  </r>
  <r>
    <x v="0"/>
    <x v="7"/>
    <x v="109"/>
    <x v="120"/>
    <x v="20"/>
    <s v="-"/>
    <d v="2019-09-16T00:00:00"/>
    <x v="0"/>
    <d v="2019-09-01T00:00:00"/>
    <x v="136"/>
    <x v="4"/>
    <s v="1471SY2"/>
    <s v="I90/401"/>
    <s v="Multiple"/>
    <x v="1033"/>
    <n v="504.27"/>
    <m/>
    <x v="3"/>
    <m/>
    <m/>
    <m/>
    <n v="504.27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504.27"/>
    <n v="0"/>
    <n v="0"/>
    <n v="0"/>
    <n v="0"/>
    <n v="0"/>
    <n v="0"/>
    <n v="0"/>
    <n v="0"/>
    <n v="0"/>
    <n v="0"/>
    <n v="0"/>
  </r>
  <r>
    <x v="0"/>
    <x v="7"/>
    <x v="109"/>
    <x v="125"/>
    <x v="20"/>
    <s v="-"/>
    <d v="2019-09-10T00:00:00"/>
    <x v="0"/>
    <d v="2019-09-01T00:00:00"/>
    <x v="136"/>
    <x v="4"/>
    <s v="1471INT"/>
    <n v="80056383"/>
    <s v="Multiple"/>
    <x v="1034"/>
    <n v="170.21"/>
    <m/>
    <x v="3"/>
    <m/>
    <m/>
    <m/>
    <m/>
    <n v="170.21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170.21"/>
    <n v="0"/>
    <n v="0"/>
    <n v="0"/>
    <n v="0"/>
    <n v="0"/>
    <n v="0"/>
    <n v="0"/>
    <n v="0"/>
    <n v="0"/>
    <n v="0"/>
  </r>
  <r>
    <x v="0"/>
    <x v="7"/>
    <x v="109"/>
    <x v="123"/>
    <x v="20"/>
    <s v="-"/>
    <d v="2019-09-06T00:00:00"/>
    <x v="0"/>
    <d v="2019-09-01T00:00:00"/>
    <x v="136"/>
    <x v="4"/>
    <s v="1471SY3"/>
    <n v="457599"/>
    <s v="Multiple"/>
    <x v="1035"/>
    <n v="10"/>
    <m/>
    <x v="3"/>
    <m/>
    <m/>
    <m/>
    <m/>
    <m/>
    <m/>
    <n v="10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10"/>
    <n v="0"/>
    <n v="0"/>
    <n v="0"/>
    <n v="0"/>
    <n v="0"/>
    <n v="0"/>
    <n v="0"/>
    <n v="0"/>
  </r>
  <r>
    <x v="0"/>
    <x v="7"/>
    <x v="109"/>
    <x v="122"/>
    <x v="20"/>
    <s v="-"/>
    <d v="2019-09-05T00:00:00"/>
    <x v="0"/>
    <d v="2019-09-01T00:00:00"/>
    <x v="136"/>
    <x v="4"/>
    <s v="1471SY1"/>
    <s v="00414_GLA"/>
    <s v="Multiple"/>
    <x v="1036"/>
    <n v="172.6"/>
    <m/>
    <x v="3"/>
    <m/>
    <m/>
    <m/>
    <m/>
    <m/>
    <m/>
    <m/>
    <n v="172.6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172.6"/>
    <n v="0"/>
    <n v="0"/>
    <n v="0"/>
    <n v="0"/>
    <n v="0"/>
    <n v="0"/>
    <n v="0"/>
  </r>
  <r>
    <x v="0"/>
    <x v="7"/>
    <x v="109"/>
    <x v="123"/>
    <x v="20"/>
    <s v="-"/>
    <d v="2019-09-09T00:00:00"/>
    <x v="0"/>
    <d v="2019-09-01T00:00:00"/>
    <x v="136"/>
    <x v="4"/>
    <s v="1471SY3"/>
    <n v="14"/>
    <s v="Multiple"/>
    <x v="1037"/>
    <n v="274.5"/>
    <m/>
    <x v="3"/>
    <m/>
    <m/>
    <m/>
    <m/>
    <m/>
    <m/>
    <m/>
    <n v="274.5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274.5"/>
    <n v="0"/>
    <n v="0"/>
    <n v="0"/>
    <n v="0"/>
    <n v="0"/>
    <n v="0"/>
    <n v="0"/>
  </r>
  <r>
    <x v="0"/>
    <x v="7"/>
    <x v="109"/>
    <x v="120"/>
    <x v="20"/>
    <s v="-"/>
    <d v="2019-09-06T00:00:00"/>
    <x v="0"/>
    <d v="2019-09-01T00:00:00"/>
    <x v="136"/>
    <x v="4"/>
    <s v="1471SY2"/>
    <n v="91"/>
    <s v="Multiple"/>
    <x v="1038"/>
    <n v="112.5"/>
    <m/>
    <x v="3"/>
    <m/>
    <m/>
    <m/>
    <m/>
    <m/>
    <m/>
    <m/>
    <n v="112.5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112.5"/>
    <n v="0"/>
    <n v="0"/>
    <n v="0"/>
    <n v="0"/>
    <n v="0"/>
    <n v="0"/>
    <n v="0"/>
  </r>
  <r>
    <x v="0"/>
    <x v="7"/>
    <x v="109"/>
    <x v="122"/>
    <x v="20"/>
    <s v="-"/>
    <d v="2019-09-16T00:00:00"/>
    <x v="0"/>
    <d v="2019-09-01T00:00:00"/>
    <x v="136"/>
    <x v="4"/>
    <s v="1471SY1"/>
    <s v="324-2019"/>
    <s v="Multiple"/>
    <x v="1039"/>
    <n v="143.80000000000001"/>
    <m/>
    <x v="3"/>
    <m/>
    <m/>
    <m/>
    <m/>
    <m/>
    <m/>
    <m/>
    <m/>
    <n v="143.80000000000001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143.80000000000001"/>
    <n v="0"/>
    <n v="0"/>
    <n v="0"/>
    <n v="0"/>
    <n v="0"/>
    <n v="0"/>
  </r>
  <r>
    <x v="0"/>
    <x v="7"/>
    <x v="109"/>
    <x v="123"/>
    <x v="20"/>
    <s v="-"/>
    <d v="2019-09-06T00:00:00"/>
    <x v="0"/>
    <d v="2019-09-01T00:00:00"/>
    <x v="136"/>
    <x v="4"/>
    <s v="1471SY3"/>
    <n v="43712"/>
    <s v="Multiple"/>
    <x v="1040"/>
    <n v="285.55"/>
    <m/>
    <x v="3"/>
    <m/>
    <m/>
    <m/>
    <m/>
    <m/>
    <m/>
    <m/>
    <m/>
    <n v="285.55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285.55"/>
    <n v="0"/>
    <n v="0"/>
    <n v="0"/>
    <n v="0"/>
    <n v="0"/>
    <n v="0"/>
  </r>
  <r>
    <x v="0"/>
    <x v="7"/>
    <x v="109"/>
    <x v="122"/>
    <x v="20"/>
    <s v="-"/>
    <d v="2019-09-04T00:00:00"/>
    <x v="0"/>
    <d v="2019-09-01T00:00:00"/>
    <x v="136"/>
    <x v="4"/>
    <s v="1471SY1"/>
    <n v="4092019"/>
    <s v="Multiple"/>
    <x v="1041"/>
    <n v="115.4"/>
    <m/>
    <x v="3"/>
    <m/>
    <m/>
    <m/>
    <m/>
    <m/>
    <m/>
    <m/>
    <m/>
    <n v="115.4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115.4"/>
    <n v="0"/>
    <n v="0"/>
    <n v="0"/>
    <n v="0"/>
    <n v="0"/>
    <n v="0"/>
  </r>
  <r>
    <x v="0"/>
    <x v="7"/>
    <x v="109"/>
    <x v="123"/>
    <x v="20"/>
    <s v="-"/>
    <d v="2019-09-10T00:00:00"/>
    <x v="0"/>
    <d v="2019-09-01T00:00:00"/>
    <x v="136"/>
    <x v="4"/>
    <s v="1471SY3"/>
    <n v="457610"/>
    <s v="Multiple"/>
    <x v="1042"/>
    <n v="342.85"/>
    <m/>
    <x v="3"/>
    <m/>
    <m/>
    <m/>
    <m/>
    <m/>
    <m/>
    <m/>
    <m/>
    <n v="342.85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342.85"/>
    <n v="0"/>
    <n v="0"/>
    <n v="0"/>
    <n v="0"/>
    <n v="0"/>
    <n v="0"/>
  </r>
  <r>
    <x v="0"/>
    <x v="7"/>
    <x v="109"/>
    <x v="128"/>
    <x v="20"/>
    <s v="-"/>
    <d v="2019-09-10T00:00:00"/>
    <x v="0"/>
    <d v="2019-09-01T00:00:00"/>
    <x v="136"/>
    <x v="4"/>
    <s v="1471OSU"/>
    <n v="80056383"/>
    <s v="Multiple"/>
    <x v="1034"/>
    <n v="90.31"/>
    <m/>
    <x v="3"/>
    <m/>
    <m/>
    <m/>
    <m/>
    <m/>
    <m/>
    <m/>
    <m/>
    <n v="90.31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0"/>
    <m/>
    <m/>
    <m/>
    <x v="0"/>
    <x v="0"/>
    <x v="0"/>
    <x v="0"/>
    <x v="0"/>
    <x v="0"/>
    <x v="0"/>
    <x v="0"/>
    <x v="0"/>
    <x v="0"/>
    <x v="0"/>
    <x v="0"/>
    <x v="0"/>
    <n v="455.52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90.31"/>
    <n v="0"/>
    <n v="0"/>
    <n v="455.52"/>
    <n v="0"/>
    <n v="0"/>
    <n v="0"/>
  </r>
  <r>
    <x v="0"/>
    <x v="7"/>
    <x v="109"/>
    <x v="123"/>
    <x v="20"/>
    <s v="-"/>
    <d v="2019-09-18T00:00:00"/>
    <x v="0"/>
    <d v="2019-09-01T00:00:00"/>
    <x v="136"/>
    <x v="4"/>
    <s v="1471SY3"/>
    <n v="15"/>
    <s v="Multiple"/>
    <x v="1043"/>
    <n v="117"/>
    <m/>
    <x v="3"/>
    <m/>
    <m/>
    <m/>
    <m/>
    <m/>
    <m/>
    <m/>
    <m/>
    <n v="117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117"/>
    <n v="0"/>
    <n v="0"/>
    <n v="0"/>
    <n v="0"/>
    <n v="0"/>
    <n v="0"/>
  </r>
  <r>
    <x v="0"/>
    <x v="8"/>
    <x v="109"/>
    <x v="123"/>
    <x v="20"/>
    <s v="-"/>
    <d v="2019-10-08T00:00:00"/>
    <x v="0"/>
    <d v="2019-10-01T00:00:00"/>
    <x v="136"/>
    <x v="4"/>
    <s v="1471SY3"/>
    <s v="2362/2213"/>
    <s v="Multiple"/>
    <x v="1044"/>
    <n v="200.5"/>
    <m/>
    <x v="3"/>
    <m/>
    <m/>
    <m/>
    <m/>
    <m/>
    <m/>
    <m/>
    <m/>
    <n v="200.5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200.5"/>
    <n v="0"/>
    <n v="0"/>
    <n v="0"/>
    <n v="0"/>
    <n v="0"/>
    <n v="0"/>
  </r>
  <r>
    <x v="0"/>
    <x v="8"/>
    <x v="109"/>
    <x v="123"/>
    <x v="20"/>
    <s v="-"/>
    <d v="2019-10-08T00:00:00"/>
    <x v="0"/>
    <d v="2019-10-01T00:00:00"/>
    <x v="136"/>
    <x v="4"/>
    <s v="1471SY3"/>
    <s v="Crimson 1676"/>
    <s v="Multiple"/>
    <x v="1045"/>
    <n v="30"/>
    <m/>
    <x v="3"/>
    <m/>
    <m/>
    <m/>
    <m/>
    <n v="30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30"/>
    <n v="0"/>
    <n v="0"/>
    <n v="0"/>
    <n v="0"/>
    <n v="0"/>
    <n v="0"/>
    <n v="0"/>
    <n v="0"/>
    <n v="0"/>
    <n v="0"/>
  </r>
  <r>
    <x v="0"/>
    <x v="8"/>
    <x v="109"/>
    <x v="122"/>
    <x v="20"/>
    <s v="-"/>
    <d v="2019-10-08T00:00:00"/>
    <x v="0"/>
    <d v="2019-10-01T00:00:00"/>
    <x v="136"/>
    <x v="4"/>
    <s v="1471SY1"/>
    <s v="P90-254"/>
    <s v="Multiple"/>
    <x v="1046"/>
    <n v="222.65"/>
    <m/>
    <x v="3"/>
    <m/>
    <m/>
    <m/>
    <m/>
    <m/>
    <m/>
    <m/>
    <m/>
    <n v="222.65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222.65"/>
    <n v="0"/>
    <n v="0"/>
    <n v="0"/>
    <n v="0"/>
    <n v="0"/>
    <n v="0"/>
  </r>
  <r>
    <x v="0"/>
    <x v="8"/>
    <x v="109"/>
    <x v="120"/>
    <x v="20"/>
    <s v="-"/>
    <d v="2019-10-08T00:00:00"/>
    <x v="0"/>
    <d v="2019-10-01T00:00:00"/>
    <x v="136"/>
    <x v="4"/>
    <s v="1471SY2"/>
    <s v="october 14 2019"/>
    <s v="Multiple"/>
    <x v="1047"/>
    <n v="222.5"/>
    <m/>
    <x v="3"/>
    <m/>
    <m/>
    <m/>
    <m/>
    <m/>
    <m/>
    <m/>
    <m/>
    <m/>
    <n v="222.5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222.5"/>
    <n v="0"/>
    <n v="0"/>
    <n v="0"/>
    <n v="0"/>
    <n v="0"/>
  </r>
  <r>
    <x v="0"/>
    <x v="8"/>
    <x v="109"/>
    <x v="122"/>
    <x v="20"/>
    <s v="-"/>
    <d v="2019-10-08T00:00:00"/>
    <x v="0"/>
    <d v="2019-10-01T00:00:00"/>
    <x v="136"/>
    <x v="4"/>
    <s v="1471SY1"/>
    <s v="29.10.2019"/>
    <s v="Multiple"/>
    <x v="1048"/>
    <n v="392.62"/>
    <m/>
    <x v="3"/>
    <m/>
    <m/>
    <m/>
    <m/>
    <m/>
    <m/>
    <m/>
    <m/>
    <m/>
    <n v="392.62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392.62"/>
    <n v="0"/>
    <n v="0"/>
    <n v="0"/>
    <n v="0"/>
    <n v="0"/>
  </r>
  <r>
    <x v="0"/>
    <x v="8"/>
    <x v="109"/>
    <x v="123"/>
    <x v="20"/>
    <s v="-"/>
    <d v="2019-10-08T00:00:00"/>
    <x v="0"/>
    <d v="2019-10-01T00:00:00"/>
    <x v="136"/>
    <x v="4"/>
    <s v="1471SY3"/>
    <s v="2019/001"/>
    <s v="Multiple"/>
    <x v="1049"/>
    <n v="155.51"/>
    <m/>
    <x v="3"/>
    <m/>
    <m/>
    <m/>
    <m/>
    <m/>
    <m/>
    <m/>
    <m/>
    <n v="155.51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155.51"/>
    <n v="0"/>
    <n v="0"/>
    <n v="0"/>
    <n v="0"/>
    <n v="0"/>
    <n v="0"/>
  </r>
  <r>
    <x v="0"/>
    <x v="8"/>
    <x v="109"/>
    <x v="122"/>
    <x v="20"/>
    <s v="-"/>
    <d v="2019-10-08T00:00:00"/>
    <x v="0"/>
    <d v="2019-10-01T00:00:00"/>
    <x v="136"/>
    <x v="4"/>
    <s v="1471SY1"/>
    <n v="2102019"/>
    <s v="Multiple"/>
    <x v="1050"/>
    <n v="115.4"/>
    <m/>
    <x v="3"/>
    <m/>
    <m/>
    <m/>
    <m/>
    <m/>
    <m/>
    <m/>
    <m/>
    <m/>
    <n v="115.4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115.4"/>
    <n v="0"/>
    <n v="0"/>
    <n v="0"/>
    <n v="0"/>
    <n v="0"/>
  </r>
  <r>
    <x v="0"/>
    <x v="8"/>
    <x v="109"/>
    <x v="124"/>
    <x v="20"/>
    <s v="-"/>
    <d v="2019-10-08T00:00:00"/>
    <x v="0"/>
    <d v="2019-10-01T00:00:00"/>
    <x v="136"/>
    <x v="4"/>
    <s v="1471COM"/>
    <n v="43718"/>
    <s v="Multiple"/>
    <x v="1051"/>
    <n v="167.8"/>
    <m/>
    <x v="3"/>
    <m/>
    <m/>
    <m/>
    <m/>
    <m/>
    <m/>
    <n v="167.8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167.8"/>
    <n v="0"/>
    <n v="0"/>
    <n v="0"/>
    <n v="0"/>
    <n v="0"/>
    <n v="0"/>
    <n v="0"/>
    <n v="0"/>
  </r>
  <r>
    <x v="0"/>
    <x v="8"/>
    <x v="109"/>
    <x v="123"/>
    <x v="20"/>
    <s v="-"/>
    <d v="2019-10-08T00:00:00"/>
    <x v="0"/>
    <d v="2019-10-01T00:00:00"/>
    <x v="136"/>
    <x v="4"/>
    <s v="1471SY3"/>
    <n v="13092019"/>
    <s v="Multiple"/>
    <x v="1052"/>
    <n v="207"/>
    <m/>
    <x v="3"/>
    <m/>
    <m/>
    <m/>
    <m/>
    <m/>
    <m/>
    <m/>
    <m/>
    <n v="207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207"/>
    <n v="0"/>
    <n v="0"/>
    <n v="0"/>
    <n v="0"/>
    <n v="0"/>
    <n v="0"/>
  </r>
  <r>
    <x v="0"/>
    <x v="8"/>
    <x v="109"/>
    <x v="123"/>
    <x v="20"/>
    <s v="-"/>
    <d v="2019-10-08T00:00:00"/>
    <x v="0"/>
    <d v="2019-10-01T00:00:00"/>
    <x v="136"/>
    <x v="4"/>
    <s v="1471SY3"/>
    <n v="457608"/>
    <s v="Multiple"/>
    <x v="1053"/>
    <n v="67.5"/>
    <m/>
    <x v="3"/>
    <m/>
    <m/>
    <m/>
    <m/>
    <m/>
    <m/>
    <m/>
    <n v="67.5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67.5"/>
    <n v="0"/>
    <n v="0"/>
    <n v="0"/>
    <n v="0"/>
    <n v="0"/>
    <n v="0"/>
    <n v="0"/>
  </r>
  <r>
    <x v="0"/>
    <x v="8"/>
    <x v="109"/>
    <x v="124"/>
    <x v="20"/>
    <s v="-"/>
    <d v="2019-10-08T00:00:00"/>
    <x v="0"/>
    <d v="2019-10-01T00:00:00"/>
    <x v="136"/>
    <x v="4"/>
    <s v="1471COM"/>
    <n v="133"/>
    <s v="Multiple"/>
    <x v="1054"/>
    <n v="188.7"/>
    <m/>
    <x v="3"/>
    <m/>
    <m/>
    <m/>
    <m/>
    <m/>
    <m/>
    <m/>
    <m/>
    <m/>
    <n v="188.7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188.7"/>
    <n v="0"/>
    <n v="0"/>
    <n v="0"/>
    <n v="0"/>
    <n v="0"/>
  </r>
  <r>
    <x v="0"/>
    <x v="8"/>
    <x v="109"/>
    <x v="120"/>
    <x v="20"/>
    <s v="-"/>
    <d v="2019-10-08T00:00:00"/>
    <x v="0"/>
    <d v="2019-10-01T00:00:00"/>
    <x v="136"/>
    <x v="4"/>
    <s v="1471SY2"/>
    <s v="2908/2019"/>
    <s v="Multiple"/>
    <x v="1055"/>
    <n v="144.5"/>
    <m/>
    <x v="3"/>
    <m/>
    <m/>
    <m/>
    <m/>
    <m/>
    <m/>
    <m/>
    <n v="144.5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144.5"/>
    <n v="0"/>
    <n v="0"/>
    <n v="0"/>
    <n v="0"/>
    <n v="0"/>
    <n v="0"/>
    <n v="0"/>
  </r>
  <r>
    <x v="0"/>
    <x v="8"/>
    <x v="109"/>
    <x v="120"/>
    <x v="20"/>
    <s v="-"/>
    <d v="2019-10-08T00:00:00"/>
    <x v="0"/>
    <d v="2019-10-01T00:00:00"/>
    <x v="136"/>
    <x v="4"/>
    <s v="1471SY2"/>
    <n v="27082019"/>
    <s v="Multiple"/>
    <x v="1056"/>
    <n v="128.5"/>
    <m/>
    <x v="3"/>
    <m/>
    <m/>
    <m/>
    <m/>
    <m/>
    <m/>
    <m/>
    <n v="128.5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128.5"/>
    <n v="0"/>
    <n v="0"/>
    <n v="0"/>
    <n v="0"/>
    <n v="0"/>
    <n v="0"/>
    <n v="0"/>
  </r>
  <r>
    <x v="0"/>
    <x v="8"/>
    <x v="109"/>
    <x v="121"/>
    <x v="20"/>
    <s v="-"/>
    <d v="2019-10-08T00:00:00"/>
    <x v="0"/>
    <d v="2019-10-01T00:00:00"/>
    <x v="136"/>
    <x v="4"/>
    <s v="1471SY4"/>
    <s v="0210/2019"/>
    <s v="Multiple"/>
    <x v="1057"/>
    <n v="90"/>
    <m/>
    <x v="3"/>
    <m/>
    <m/>
    <m/>
    <m/>
    <m/>
    <m/>
    <m/>
    <m/>
    <m/>
    <n v="90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90"/>
    <n v="0"/>
    <n v="0"/>
    <n v="0"/>
    <n v="0"/>
    <n v="0"/>
  </r>
  <r>
    <x v="0"/>
    <x v="8"/>
    <x v="109"/>
    <x v="122"/>
    <x v="20"/>
    <s v="-"/>
    <d v="2019-10-08T00:00:00"/>
    <x v="0"/>
    <d v="2019-10-01T00:00:00"/>
    <x v="136"/>
    <x v="4"/>
    <s v="1471SY1"/>
    <n v="10102019"/>
    <s v="Multiple"/>
    <x v="1058"/>
    <n v="266.06"/>
    <m/>
    <x v="3"/>
    <m/>
    <m/>
    <m/>
    <m/>
    <m/>
    <m/>
    <m/>
    <m/>
    <m/>
    <n v="266.06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266.06"/>
    <n v="0"/>
    <n v="0"/>
    <n v="0"/>
    <n v="0"/>
    <n v="0"/>
  </r>
  <r>
    <x v="0"/>
    <x v="8"/>
    <x v="109"/>
    <x v="122"/>
    <x v="20"/>
    <s v="-"/>
    <d v="2019-10-08T00:00:00"/>
    <x v="0"/>
    <d v="2019-10-01T00:00:00"/>
    <x v="136"/>
    <x v="4"/>
    <s v="1471SY1"/>
    <n v="43756"/>
    <s v="Multiple"/>
    <x v="1059"/>
    <n v="260.42"/>
    <m/>
    <x v="3"/>
    <m/>
    <m/>
    <m/>
    <m/>
    <m/>
    <m/>
    <m/>
    <m/>
    <m/>
    <n v="260.42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260.42"/>
    <n v="0"/>
    <n v="0"/>
    <n v="0"/>
    <n v="0"/>
    <n v="0"/>
  </r>
  <r>
    <x v="0"/>
    <x v="8"/>
    <x v="109"/>
    <x v="120"/>
    <x v="20"/>
    <s v="-"/>
    <d v="2019-10-08T00:00:00"/>
    <x v="0"/>
    <d v="2019-10-01T00:00:00"/>
    <x v="136"/>
    <x v="4"/>
    <s v="1471SY2"/>
    <n v="43755"/>
    <s v="Multiple"/>
    <x v="1060"/>
    <n v="186.2"/>
    <m/>
    <x v="3"/>
    <m/>
    <m/>
    <m/>
    <m/>
    <m/>
    <m/>
    <m/>
    <m/>
    <m/>
    <n v="186.2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186.2"/>
    <n v="0"/>
    <n v="0"/>
    <n v="0"/>
    <n v="0"/>
    <n v="0"/>
  </r>
  <r>
    <x v="0"/>
    <x v="8"/>
    <x v="109"/>
    <x v="120"/>
    <x v="20"/>
    <s v="-"/>
    <d v="2019-10-08T00:00:00"/>
    <x v="0"/>
    <d v="2019-10-01T00:00:00"/>
    <x v="136"/>
    <x v="4"/>
    <s v="1471SY2"/>
    <n v="43740"/>
    <s v="Multiple"/>
    <x v="1061"/>
    <n v="289.85000000000002"/>
    <m/>
    <x v="3"/>
    <m/>
    <m/>
    <m/>
    <m/>
    <m/>
    <m/>
    <m/>
    <m/>
    <m/>
    <n v="289.85000000000002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289.85000000000002"/>
    <n v="0"/>
    <n v="0"/>
    <n v="0"/>
    <n v="0"/>
    <n v="0"/>
  </r>
  <r>
    <x v="0"/>
    <x v="8"/>
    <x v="109"/>
    <x v="120"/>
    <x v="20"/>
    <s v="-"/>
    <d v="2019-10-08T00:00:00"/>
    <x v="0"/>
    <d v="2019-10-01T00:00:00"/>
    <x v="136"/>
    <x v="4"/>
    <s v="1471SY2"/>
    <s v="GLA3Oct2019"/>
    <s v="Multiple"/>
    <x v="1062"/>
    <n v="366.15"/>
    <m/>
    <x v="3"/>
    <m/>
    <m/>
    <m/>
    <m/>
    <m/>
    <m/>
    <m/>
    <m/>
    <m/>
    <n v="366.15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366.15"/>
    <n v="0"/>
    <n v="0"/>
    <n v="0"/>
    <n v="0"/>
    <n v="0"/>
  </r>
  <r>
    <x v="0"/>
    <x v="8"/>
    <x v="109"/>
    <x v="120"/>
    <x v="20"/>
    <s v="-"/>
    <d v="2019-10-08T00:00:00"/>
    <x v="0"/>
    <d v="2019-10-01T00:00:00"/>
    <x v="136"/>
    <x v="4"/>
    <s v="1471SY2"/>
    <n v="96"/>
    <s v="Multiple"/>
    <x v="1063"/>
    <n v="204.2"/>
    <m/>
    <x v="3"/>
    <m/>
    <m/>
    <m/>
    <m/>
    <m/>
    <m/>
    <m/>
    <m/>
    <m/>
    <n v="204.2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204.2"/>
    <n v="0"/>
    <n v="0"/>
    <n v="0"/>
    <n v="0"/>
    <n v="0"/>
  </r>
  <r>
    <x v="0"/>
    <x v="8"/>
    <x v="109"/>
    <x v="120"/>
    <x v="20"/>
    <s v="-"/>
    <d v="2019-10-08T00:00:00"/>
    <x v="0"/>
    <d v="2019-10-01T00:00:00"/>
    <x v="136"/>
    <x v="4"/>
    <s v="1471SY2"/>
    <n v="97"/>
    <s v="Multiple"/>
    <x v="1064"/>
    <n v="310"/>
    <m/>
    <x v="3"/>
    <m/>
    <m/>
    <m/>
    <m/>
    <m/>
    <m/>
    <m/>
    <m/>
    <m/>
    <n v="310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310"/>
    <n v="0"/>
    <n v="0"/>
    <n v="0"/>
    <n v="0"/>
    <n v="0"/>
  </r>
  <r>
    <x v="0"/>
    <x v="8"/>
    <x v="109"/>
    <x v="120"/>
    <x v="20"/>
    <s v="-"/>
    <d v="2019-10-08T00:00:00"/>
    <x v="0"/>
    <d v="2019-10-01T00:00:00"/>
    <x v="136"/>
    <x v="4"/>
    <s v="1471SY2"/>
    <n v="98"/>
    <s v="Multiple"/>
    <x v="1065"/>
    <n v="150"/>
    <m/>
    <x v="3"/>
    <m/>
    <m/>
    <m/>
    <m/>
    <m/>
    <m/>
    <m/>
    <m/>
    <m/>
    <n v="150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150"/>
    <n v="0"/>
    <n v="0"/>
    <n v="0"/>
    <n v="0"/>
    <n v="0"/>
  </r>
  <r>
    <x v="0"/>
    <x v="1"/>
    <x v="109"/>
    <x v="124"/>
    <x v="20"/>
    <s v="-"/>
    <d v="2019-11-04T00:00:00"/>
    <x v="0"/>
    <d v="2019-11-01T00:00:00"/>
    <x v="136"/>
    <x v="4"/>
    <s v="1471COM"/>
    <s v="09.10.19"/>
    <s v="Multiple"/>
    <x v="1066"/>
    <n v="281.2"/>
    <m/>
    <x v="3"/>
    <m/>
    <m/>
    <m/>
    <m/>
    <m/>
    <m/>
    <m/>
    <m/>
    <m/>
    <n v="281.2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281.2"/>
    <n v="0"/>
    <n v="0"/>
    <n v="0"/>
    <n v="0"/>
    <n v="0"/>
  </r>
  <r>
    <x v="0"/>
    <x v="1"/>
    <x v="109"/>
    <x v="119"/>
    <x v="20"/>
    <s v="-"/>
    <d v="2019-11-01T00:00:00"/>
    <x v="0"/>
    <d v="2019-11-01T00:00:00"/>
    <x v="136"/>
    <x v="4"/>
    <n v="1471"/>
    <n v="43762"/>
    <s v="Multiple"/>
    <x v="1067"/>
    <n v="203.6"/>
    <m/>
    <x v="3"/>
    <m/>
    <m/>
    <m/>
    <m/>
    <m/>
    <m/>
    <m/>
    <m/>
    <m/>
    <n v="203.6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203.6"/>
    <n v="0"/>
    <n v="0"/>
    <n v="0"/>
    <n v="0"/>
    <n v="0"/>
  </r>
  <r>
    <x v="0"/>
    <x v="1"/>
    <x v="109"/>
    <x v="125"/>
    <x v="20"/>
    <s v="-"/>
    <d v="2019-11-27T00:00:00"/>
    <x v="0"/>
    <d v="2019-11-01T00:00:00"/>
    <x v="136"/>
    <x v="4"/>
    <s v="1471INT"/>
    <n v="634640"/>
    <s v="Multiple"/>
    <x v="1068"/>
    <n v="249.8"/>
    <m/>
    <x v="3"/>
    <m/>
    <m/>
    <m/>
    <m/>
    <m/>
    <m/>
    <m/>
    <m/>
    <m/>
    <n v="249.8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249.8"/>
    <n v="0"/>
    <n v="0"/>
    <n v="0"/>
    <n v="0"/>
    <n v="0"/>
  </r>
  <r>
    <x v="0"/>
    <x v="1"/>
    <x v="109"/>
    <x v="125"/>
    <x v="20"/>
    <s v="-"/>
    <d v="2019-11-27T00:00:00"/>
    <x v="0"/>
    <d v="2019-11-01T00:00:00"/>
    <x v="136"/>
    <x v="4"/>
    <s v="1471INT"/>
    <n v="630097"/>
    <s v="Multiple"/>
    <x v="1069"/>
    <n v="261.24"/>
    <m/>
    <x v="3"/>
    <m/>
    <m/>
    <m/>
    <m/>
    <m/>
    <m/>
    <m/>
    <n v="261.24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261.24"/>
    <n v="0"/>
    <n v="0"/>
    <n v="0"/>
    <n v="0"/>
    <n v="0"/>
    <n v="0"/>
    <n v="0"/>
  </r>
  <r>
    <x v="0"/>
    <x v="1"/>
    <x v="109"/>
    <x v="125"/>
    <x v="20"/>
    <s v="-"/>
    <d v="2019-11-27T00:00:00"/>
    <x v="0"/>
    <d v="2019-11-01T00:00:00"/>
    <x v="136"/>
    <x v="4"/>
    <s v="1471INT"/>
    <n v="632108"/>
    <s v="Multiple"/>
    <x v="1070"/>
    <n v="179.55"/>
    <m/>
    <x v="3"/>
    <m/>
    <m/>
    <m/>
    <m/>
    <m/>
    <m/>
    <m/>
    <m/>
    <n v="179.55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179.55"/>
    <n v="0"/>
    <n v="0"/>
    <n v="0"/>
    <n v="0"/>
    <n v="0"/>
    <n v="0"/>
  </r>
  <r>
    <x v="0"/>
    <x v="1"/>
    <x v="109"/>
    <x v="126"/>
    <x v="20"/>
    <s v="-"/>
    <d v="2019-11-27T00:00:00"/>
    <x v="0"/>
    <d v="2019-11-01T00:00:00"/>
    <x v="136"/>
    <x v="4"/>
    <s v="1471RFI"/>
    <n v="632108"/>
    <s v="Multiple"/>
    <x v="1070"/>
    <n v="53.78"/>
    <m/>
    <x v="3"/>
    <m/>
    <m/>
    <m/>
    <m/>
    <m/>
    <m/>
    <m/>
    <m/>
    <n v="53.78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53.78"/>
    <n v="0"/>
    <n v="0"/>
    <n v="0"/>
    <n v="0"/>
    <n v="0"/>
    <n v="0"/>
  </r>
  <r>
    <x v="0"/>
    <x v="1"/>
    <x v="109"/>
    <x v="126"/>
    <x v="20"/>
    <s v="-"/>
    <d v="2019-11-27T00:00:00"/>
    <x v="0"/>
    <d v="2019-11-01T00:00:00"/>
    <x v="136"/>
    <x v="4"/>
    <s v="1471RFI"/>
    <n v="634640"/>
    <s v="Multiple"/>
    <x v="1071"/>
    <n v="73.13"/>
    <m/>
    <x v="3"/>
    <m/>
    <m/>
    <m/>
    <m/>
    <m/>
    <m/>
    <m/>
    <m/>
    <m/>
    <n v="73.13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73.13"/>
    <n v="0"/>
    <n v="0"/>
    <n v="0"/>
    <n v="0"/>
    <n v="0"/>
  </r>
  <r>
    <x v="0"/>
    <x v="1"/>
    <x v="109"/>
    <x v="122"/>
    <x v="20"/>
    <s v="-"/>
    <d v="2019-11-27T00:00:00"/>
    <x v="0"/>
    <d v="2019-11-01T00:00:00"/>
    <x v="136"/>
    <x v="4"/>
    <s v="1471SY1"/>
    <n v="630097"/>
    <s v="Multiple"/>
    <x v="1069"/>
    <n v="7.69"/>
    <m/>
    <x v="3"/>
    <m/>
    <m/>
    <m/>
    <m/>
    <m/>
    <m/>
    <m/>
    <n v="7.69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7.69"/>
    <n v="0"/>
    <n v="0"/>
    <n v="0"/>
    <n v="0"/>
    <n v="0"/>
    <n v="0"/>
    <n v="0"/>
  </r>
  <r>
    <x v="0"/>
    <x v="1"/>
    <x v="109"/>
    <x v="122"/>
    <x v="20"/>
    <s v="-"/>
    <d v="2019-11-27T00:00:00"/>
    <x v="0"/>
    <d v="2019-11-01T00:00:00"/>
    <x v="136"/>
    <x v="4"/>
    <s v="1471SY1"/>
    <n v="632108"/>
    <s v="Multiple"/>
    <x v="1070"/>
    <n v="165.56"/>
    <m/>
    <x v="3"/>
    <m/>
    <m/>
    <m/>
    <m/>
    <m/>
    <m/>
    <m/>
    <m/>
    <n v="165.56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165.56"/>
    <n v="0"/>
    <n v="0"/>
    <n v="0"/>
    <n v="0"/>
    <n v="0"/>
    <n v="0"/>
  </r>
  <r>
    <x v="0"/>
    <x v="1"/>
    <x v="109"/>
    <x v="122"/>
    <x v="20"/>
    <s v="-"/>
    <d v="2019-11-01T00:00:00"/>
    <x v="0"/>
    <d v="2019-11-01T00:00:00"/>
    <x v="136"/>
    <x v="4"/>
    <s v="1471SY1"/>
    <s v="236C"/>
    <s v="Multiple"/>
    <x v="1072"/>
    <n v="781.88"/>
    <m/>
    <x v="3"/>
    <m/>
    <m/>
    <m/>
    <m/>
    <m/>
    <m/>
    <m/>
    <m/>
    <m/>
    <n v="781.88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781.88"/>
    <n v="0"/>
    <n v="0"/>
    <n v="0"/>
    <n v="0"/>
    <n v="0"/>
  </r>
  <r>
    <x v="0"/>
    <x v="1"/>
    <x v="109"/>
    <x v="122"/>
    <x v="20"/>
    <s v="-"/>
    <d v="2019-11-26T00:00:00"/>
    <x v="0"/>
    <d v="2019-11-01T00:00:00"/>
    <x v="136"/>
    <x v="4"/>
    <s v="1471SY1"/>
    <s v="25.11.19"/>
    <s v="Multiple"/>
    <x v="1073"/>
    <n v="856.05"/>
    <m/>
    <x v="3"/>
    <m/>
    <m/>
    <m/>
    <m/>
    <m/>
    <m/>
    <m/>
    <m/>
    <m/>
    <m/>
    <n v="856.0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856.05"/>
    <n v="0"/>
    <n v="0"/>
    <n v="0"/>
    <n v="0"/>
  </r>
  <r>
    <x v="0"/>
    <x v="1"/>
    <x v="109"/>
    <x v="122"/>
    <x v="20"/>
    <s v="-"/>
    <d v="2019-11-18T00:00:00"/>
    <x v="0"/>
    <d v="2019-11-01T00:00:00"/>
    <x v="136"/>
    <x v="4"/>
    <s v="1471SY1"/>
    <s v="#GLAa-Newark4/44/19"/>
    <s v="Multiple"/>
    <x v="1074"/>
    <n v="162.4"/>
    <m/>
    <x v="3"/>
    <m/>
    <m/>
    <m/>
    <m/>
    <m/>
    <m/>
    <m/>
    <m/>
    <m/>
    <m/>
    <n v="162.4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162.4"/>
    <n v="0"/>
    <n v="0"/>
    <n v="0"/>
    <n v="0"/>
  </r>
  <r>
    <x v="0"/>
    <x v="1"/>
    <x v="109"/>
    <x v="122"/>
    <x v="20"/>
    <s v="-"/>
    <d v="2019-11-04T00:00:00"/>
    <x v="0"/>
    <d v="2019-11-01T00:00:00"/>
    <x v="136"/>
    <x v="4"/>
    <s v="1471SY1"/>
    <s v="GLAA Newark 15.10.19"/>
    <s v="Multiple"/>
    <x v="1075"/>
    <n v="298"/>
    <m/>
    <x v="3"/>
    <m/>
    <m/>
    <m/>
    <m/>
    <m/>
    <m/>
    <m/>
    <m/>
    <m/>
    <n v="298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298"/>
    <n v="0"/>
    <n v="0"/>
    <n v="0"/>
    <n v="0"/>
    <n v="0"/>
  </r>
  <r>
    <x v="0"/>
    <x v="1"/>
    <x v="109"/>
    <x v="122"/>
    <x v="20"/>
    <s v="-"/>
    <d v="2019-11-04T00:00:00"/>
    <x v="0"/>
    <d v="2019-11-01T00:00:00"/>
    <x v="136"/>
    <x v="4"/>
    <s v="1471SY1"/>
    <s v="GLAA Mansfield 21.10"/>
    <s v="Multiple"/>
    <x v="1076"/>
    <n v="181.4"/>
    <m/>
    <x v="3"/>
    <m/>
    <m/>
    <m/>
    <m/>
    <m/>
    <m/>
    <m/>
    <m/>
    <m/>
    <n v="181.4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181.4"/>
    <n v="0"/>
    <n v="0"/>
    <n v="0"/>
    <n v="0"/>
    <n v="0"/>
  </r>
  <r>
    <x v="0"/>
    <x v="1"/>
    <x v="109"/>
    <x v="122"/>
    <x v="20"/>
    <s v="-"/>
    <d v="2019-11-11T00:00:00"/>
    <x v="0"/>
    <d v="2019-11-01T00:00:00"/>
    <x v="136"/>
    <x v="4"/>
    <s v="1471SY1"/>
    <s v="00419_GLA"/>
    <s v="Multiple"/>
    <x v="1077"/>
    <n v="164.3"/>
    <m/>
    <x v="3"/>
    <m/>
    <m/>
    <m/>
    <m/>
    <m/>
    <m/>
    <m/>
    <m/>
    <m/>
    <n v="164.3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164.3"/>
    <n v="0"/>
    <n v="0"/>
    <n v="0"/>
    <n v="0"/>
    <n v="0"/>
  </r>
  <r>
    <x v="0"/>
    <x v="1"/>
    <x v="109"/>
    <x v="122"/>
    <x v="20"/>
    <s v="-"/>
    <d v="2019-11-04T00:00:00"/>
    <x v="0"/>
    <d v="2019-11-01T00:00:00"/>
    <x v="136"/>
    <x v="4"/>
    <s v="1471SY1"/>
    <s v="Goole/Sandholme 28.1"/>
    <s v="Multiple"/>
    <x v="1077"/>
    <n v="232"/>
    <m/>
    <x v="3"/>
    <m/>
    <m/>
    <m/>
    <m/>
    <m/>
    <m/>
    <m/>
    <m/>
    <m/>
    <n v="232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232"/>
    <n v="0"/>
    <n v="0"/>
    <n v="0"/>
    <n v="0"/>
    <n v="0"/>
  </r>
  <r>
    <x v="0"/>
    <x v="1"/>
    <x v="109"/>
    <x v="122"/>
    <x v="20"/>
    <s v="-"/>
    <d v="2019-11-27T00:00:00"/>
    <x v="0"/>
    <d v="2019-11-01T00:00:00"/>
    <x v="136"/>
    <x v="4"/>
    <s v="1471SY1"/>
    <n v="634640"/>
    <s v="Multiple"/>
    <x v="1078"/>
    <n v="157.66999999999999"/>
    <m/>
    <x v="3"/>
    <m/>
    <m/>
    <m/>
    <m/>
    <m/>
    <m/>
    <m/>
    <m/>
    <m/>
    <n v="157.66999999999999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157.66999999999999"/>
    <n v="0"/>
    <n v="0"/>
    <n v="0"/>
    <n v="0"/>
    <n v="0"/>
  </r>
  <r>
    <x v="0"/>
    <x v="1"/>
    <x v="109"/>
    <x v="120"/>
    <x v="20"/>
    <s v="-"/>
    <d v="2019-11-27T00:00:00"/>
    <x v="0"/>
    <d v="2019-11-01T00:00:00"/>
    <x v="136"/>
    <x v="4"/>
    <s v="1471SY2"/>
    <n v="630097"/>
    <s v="Multiple"/>
    <x v="1069"/>
    <n v="2.6"/>
    <m/>
    <x v="3"/>
    <m/>
    <m/>
    <m/>
    <m/>
    <m/>
    <m/>
    <m/>
    <n v="2.6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2.6"/>
    <n v="0"/>
    <n v="0"/>
    <n v="0"/>
    <n v="0"/>
    <n v="0"/>
    <n v="0"/>
    <n v="0"/>
  </r>
  <r>
    <x v="0"/>
    <x v="1"/>
    <x v="109"/>
    <x v="120"/>
    <x v="20"/>
    <s v="-"/>
    <d v="2019-11-08T00:00:00"/>
    <x v="0"/>
    <d v="2019-11-01T00:00:00"/>
    <x v="136"/>
    <x v="4"/>
    <s v="1471SY2"/>
    <s v="110619_GLAA"/>
    <s v="Multiple"/>
    <x v="1079"/>
    <n v="213.6"/>
    <m/>
    <x v="3"/>
    <m/>
    <m/>
    <m/>
    <m/>
    <m/>
    <m/>
    <m/>
    <m/>
    <m/>
    <m/>
    <n v="213.6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213.6"/>
    <n v="0"/>
    <n v="0"/>
    <n v="0"/>
    <n v="0"/>
  </r>
  <r>
    <x v="0"/>
    <x v="1"/>
    <x v="109"/>
    <x v="120"/>
    <x v="20"/>
    <s v="-"/>
    <d v="2019-11-19T00:00:00"/>
    <x v="0"/>
    <d v="2019-11-01T00:00:00"/>
    <x v="136"/>
    <x v="4"/>
    <s v="1471SY2"/>
    <n v="5874"/>
    <s v="Multiple"/>
    <x v="1080"/>
    <n v="298.37"/>
    <m/>
    <x v="3"/>
    <m/>
    <m/>
    <m/>
    <m/>
    <n v="298.37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298.37"/>
    <n v="0"/>
    <n v="0"/>
    <n v="0"/>
    <n v="0"/>
    <n v="0"/>
    <n v="0"/>
    <n v="0"/>
    <n v="0"/>
    <n v="0"/>
    <n v="0"/>
  </r>
  <r>
    <x v="0"/>
    <x v="1"/>
    <x v="109"/>
    <x v="120"/>
    <x v="20"/>
    <s v="-"/>
    <d v="2019-11-20T00:00:00"/>
    <x v="0"/>
    <d v="2019-11-01T00:00:00"/>
    <x v="136"/>
    <x v="4"/>
    <s v="1471SY2"/>
    <s v="15/19.11.2019"/>
    <s v="Multiple"/>
    <x v="1081"/>
    <n v="217.35"/>
    <m/>
    <x v="3"/>
    <m/>
    <m/>
    <m/>
    <m/>
    <m/>
    <m/>
    <m/>
    <m/>
    <m/>
    <n v="217.35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217.35"/>
    <n v="0"/>
    <n v="0"/>
    <n v="0"/>
    <n v="0"/>
    <n v="0"/>
  </r>
  <r>
    <x v="0"/>
    <x v="1"/>
    <x v="109"/>
    <x v="120"/>
    <x v="20"/>
    <s v="-"/>
    <d v="2019-11-07T00:00:00"/>
    <x v="0"/>
    <d v="2019-11-01T00:00:00"/>
    <x v="136"/>
    <x v="4"/>
    <s v="1471SY2"/>
    <s v="GLANov7.11.19"/>
    <s v="Multiple"/>
    <x v="1082"/>
    <n v="250.25"/>
    <m/>
    <x v="3"/>
    <m/>
    <m/>
    <m/>
    <m/>
    <m/>
    <m/>
    <m/>
    <m/>
    <m/>
    <m/>
    <n v="250.2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250.25"/>
    <n v="0"/>
    <n v="0"/>
    <n v="0"/>
    <n v="0"/>
  </r>
  <r>
    <x v="0"/>
    <x v="1"/>
    <x v="109"/>
    <x v="120"/>
    <x v="20"/>
    <s v="-"/>
    <d v="2019-11-07T00:00:00"/>
    <x v="0"/>
    <d v="2019-11-01T00:00:00"/>
    <x v="136"/>
    <x v="4"/>
    <s v="1471SY2"/>
    <n v="6112019"/>
    <s v="Multiple"/>
    <x v="1083"/>
    <n v="257.3"/>
    <m/>
    <x v="3"/>
    <m/>
    <m/>
    <m/>
    <m/>
    <m/>
    <m/>
    <m/>
    <m/>
    <m/>
    <m/>
    <n v="257.3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257.3"/>
    <n v="0"/>
    <n v="0"/>
    <n v="0"/>
    <n v="0"/>
  </r>
  <r>
    <x v="0"/>
    <x v="1"/>
    <x v="109"/>
    <x v="120"/>
    <x v="20"/>
    <s v="-"/>
    <d v="2019-11-12T00:00:00"/>
    <x v="0"/>
    <d v="2019-11-01T00:00:00"/>
    <x v="136"/>
    <x v="4"/>
    <s v="1471SY2"/>
    <s v="333-2019"/>
    <s v="Multiple"/>
    <x v="1084"/>
    <n v="178.9"/>
    <m/>
    <x v="3"/>
    <m/>
    <m/>
    <m/>
    <m/>
    <m/>
    <m/>
    <m/>
    <m/>
    <m/>
    <m/>
    <n v="178.9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178.9"/>
    <n v="0"/>
    <n v="0"/>
    <n v="0"/>
    <n v="0"/>
  </r>
  <r>
    <x v="0"/>
    <x v="1"/>
    <x v="109"/>
    <x v="120"/>
    <x v="20"/>
    <s v="-"/>
    <d v="2019-11-05T00:00:00"/>
    <x v="0"/>
    <d v="2019-11-01T00:00:00"/>
    <x v="136"/>
    <x v="4"/>
    <s v="1471SY2"/>
    <n v="94"/>
    <s v="Multiple"/>
    <x v="1085"/>
    <n v="187.4"/>
    <m/>
    <x v="3"/>
    <m/>
    <m/>
    <m/>
    <m/>
    <m/>
    <m/>
    <m/>
    <m/>
    <n v="187.4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187.4"/>
    <n v="0"/>
    <n v="0"/>
    <n v="0"/>
    <n v="0"/>
    <n v="0"/>
    <n v="0"/>
  </r>
  <r>
    <x v="0"/>
    <x v="1"/>
    <x v="109"/>
    <x v="120"/>
    <x v="20"/>
    <s v="-"/>
    <d v="2019-11-04T00:00:00"/>
    <x v="0"/>
    <d v="2019-11-01T00:00:00"/>
    <x v="136"/>
    <x v="4"/>
    <s v="1471SY2"/>
    <n v="43768"/>
    <s v="Multiple"/>
    <x v="1086"/>
    <n v="337.25"/>
    <m/>
    <x v="3"/>
    <m/>
    <m/>
    <m/>
    <m/>
    <m/>
    <m/>
    <m/>
    <m/>
    <m/>
    <n v="337.25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337.25"/>
    <n v="0"/>
    <n v="0"/>
    <n v="0"/>
    <n v="0"/>
    <n v="0"/>
  </r>
  <r>
    <x v="0"/>
    <x v="1"/>
    <x v="109"/>
    <x v="120"/>
    <x v="20"/>
    <s v="-"/>
    <d v="2019-11-28T00:00:00"/>
    <x v="0"/>
    <d v="2019-11-01T00:00:00"/>
    <x v="136"/>
    <x v="4"/>
    <s v="1471SY2"/>
    <n v="102"/>
    <s v="Multiple"/>
    <x v="1087"/>
    <n v="189.5"/>
    <m/>
    <x v="3"/>
    <m/>
    <m/>
    <m/>
    <m/>
    <m/>
    <m/>
    <m/>
    <m/>
    <m/>
    <m/>
    <n v="189.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189.5"/>
    <n v="0"/>
    <n v="0"/>
    <n v="0"/>
    <n v="0"/>
  </r>
  <r>
    <x v="0"/>
    <x v="1"/>
    <x v="109"/>
    <x v="120"/>
    <x v="20"/>
    <s v="-"/>
    <d v="2019-11-12T00:00:00"/>
    <x v="0"/>
    <d v="2019-11-01T00:00:00"/>
    <x v="136"/>
    <x v="4"/>
    <s v="1471SY2"/>
    <s v="331-2019"/>
    <s v="Multiple"/>
    <x v="1067"/>
    <n v="187.5"/>
    <m/>
    <x v="3"/>
    <m/>
    <m/>
    <m/>
    <m/>
    <m/>
    <m/>
    <m/>
    <m/>
    <m/>
    <n v="187.5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187.5"/>
    <n v="0"/>
    <n v="0"/>
    <n v="0"/>
    <n v="0"/>
    <n v="0"/>
  </r>
  <r>
    <x v="0"/>
    <x v="1"/>
    <x v="109"/>
    <x v="120"/>
    <x v="20"/>
    <s v="-"/>
    <d v="2019-11-05T00:00:00"/>
    <x v="0"/>
    <d v="2019-11-01T00:00:00"/>
    <x v="136"/>
    <x v="4"/>
    <s v="1471SY2"/>
    <n v="101"/>
    <s v="Multiple"/>
    <x v="1088"/>
    <n v="131.80000000000001"/>
    <m/>
    <x v="3"/>
    <m/>
    <m/>
    <m/>
    <m/>
    <m/>
    <m/>
    <m/>
    <m/>
    <m/>
    <n v="131.80000000000001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131.80000000000001"/>
    <n v="0"/>
    <n v="0"/>
    <n v="0"/>
    <n v="0"/>
    <n v="0"/>
  </r>
  <r>
    <x v="0"/>
    <x v="1"/>
    <x v="109"/>
    <x v="120"/>
    <x v="20"/>
    <s v="-"/>
    <d v="2019-11-04T00:00:00"/>
    <x v="0"/>
    <d v="2019-11-01T00:00:00"/>
    <x v="136"/>
    <x v="4"/>
    <s v="1471SY2"/>
    <n v="5814"/>
    <s v="Multiple"/>
    <x v="1089"/>
    <n v="208.1"/>
    <m/>
    <x v="3"/>
    <m/>
    <m/>
    <n v="208.1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208.1"/>
    <n v="0"/>
    <n v="0"/>
    <n v="0"/>
    <n v="0"/>
    <n v="0"/>
    <n v="0"/>
    <n v="0"/>
    <n v="0"/>
    <n v="0"/>
    <n v="0"/>
    <n v="0"/>
    <n v="0"/>
  </r>
  <r>
    <x v="0"/>
    <x v="1"/>
    <x v="109"/>
    <x v="120"/>
    <x v="20"/>
    <s v="-"/>
    <d v="2019-11-01T00:00:00"/>
    <x v="0"/>
    <d v="2019-11-01T00:00:00"/>
    <x v="136"/>
    <x v="4"/>
    <s v="1471SY2"/>
    <n v="100"/>
    <s v="Multiple"/>
    <x v="1090"/>
    <n v="267.60000000000002"/>
    <m/>
    <x v="3"/>
    <m/>
    <m/>
    <m/>
    <m/>
    <m/>
    <m/>
    <m/>
    <m/>
    <m/>
    <m/>
    <n v="267.60000000000002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267.60000000000002"/>
    <n v="0"/>
    <n v="0"/>
    <n v="0"/>
    <n v="0"/>
  </r>
  <r>
    <x v="0"/>
    <x v="1"/>
    <x v="109"/>
    <x v="120"/>
    <x v="20"/>
    <s v="-"/>
    <d v="2019-11-27T00:00:00"/>
    <x v="0"/>
    <d v="2019-11-01T00:00:00"/>
    <x v="136"/>
    <x v="4"/>
    <s v="1471SY2"/>
    <n v="634640"/>
    <s v="Multiple"/>
    <x v="1091"/>
    <n v="39.4"/>
    <m/>
    <x v="3"/>
    <m/>
    <m/>
    <m/>
    <m/>
    <m/>
    <m/>
    <m/>
    <m/>
    <m/>
    <n v="39.4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39.4"/>
    <n v="0"/>
    <n v="0"/>
    <n v="0"/>
    <n v="0"/>
    <n v="0"/>
  </r>
  <r>
    <x v="0"/>
    <x v="1"/>
    <x v="109"/>
    <x v="123"/>
    <x v="20"/>
    <s v="-"/>
    <d v="2019-11-27T00:00:00"/>
    <x v="0"/>
    <d v="2019-11-01T00:00:00"/>
    <x v="136"/>
    <x v="4"/>
    <s v="1471SY3"/>
    <n v="630097"/>
    <s v="Multiple"/>
    <x v="1069"/>
    <n v="31.16"/>
    <m/>
    <x v="3"/>
    <m/>
    <m/>
    <m/>
    <m/>
    <m/>
    <m/>
    <m/>
    <n v="31.16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31.16"/>
    <n v="0"/>
    <n v="0"/>
    <n v="0"/>
    <n v="0"/>
    <n v="0"/>
    <n v="0"/>
    <n v="0"/>
  </r>
  <r>
    <x v="0"/>
    <x v="1"/>
    <x v="109"/>
    <x v="123"/>
    <x v="20"/>
    <s v="-"/>
    <d v="2019-11-07T00:00:00"/>
    <x v="0"/>
    <d v="2019-11-01T00:00:00"/>
    <x v="136"/>
    <x v="4"/>
    <s v="1471SY3"/>
    <s v="NTI346784"/>
    <s v="Multiple"/>
    <x v="1092"/>
    <n v="286"/>
    <m/>
    <x v="3"/>
    <m/>
    <m/>
    <m/>
    <m/>
    <m/>
    <m/>
    <m/>
    <m/>
    <m/>
    <n v="286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286"/>
    <n v="0"/>
    <n v="0"/>
    <n v="0"/>
    <n v="0"/>
    <n v="0"/>
  </r>
  <r>
    <x v="0"/>
    <x v="1"/>
    <x v="109"/>
    <x v="123"/>
    <x v="20"/>
    <s v="-"/>
    <d v="2019-11-29T00:00:00"/>
    <x v="0"/>
    <d v="2019-11-01T00:00:00"/>
    <x v="136"/>
    <x v="4"/>
    <s v="1471SY3"/>
    <s v="Project 2154"/>
    <s v="Multiple"/>
    <x v="1093"/>
    <n v="167.5"/>
    <m/>
    <x v="3"/>
    <m/>
    <m/>
    <m/>
    <m/>
    <m/>
    <m/>
    <m/>
    <m/>
    <m/>
    <m/>
    <n v="167.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167.5"/>
    <n v="0"/>
    <n v="0"/>
    <n v="0"/>
    <n v="0"/>
  </r>
  <r>
    <x v="0"/>
    <x v="1"/>
    <x v="109"/>
    <x v="123"/>
    <x v="20"/>
    <s v="-"/>
    <d v="2019-11-27T00:00:00"/>
    <x v="0"/>
    <d v="2019-11-01T00:00:00"/>
    <x v="136"/>
    <x v="4"/>
    <s v="1471SY3"/>
    <n v="634640"/>
    <s v="Multiple"/>
    <x v="1094"/>
    <n v="48.36"/>
    <m/>
    <x v="3"/>
    <m/>
    <m/>
    <m/>
    <m/>
    <m/>
    <m/>
    <m/>
    <m/>
    <m/>
    <n v="48.36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48.36"/>
    <n v="0"/>
    <n v="0"/>
    <n v="0"/>
    <n v="0"/>
    <n v="0"/>
  </r>
  <r>
    <x v="0"/>
    <x v="1"/>
    <x v="109"/>
    <x v="123"/>
    <x v="20"/>
    <s v="-"/>
    <d v="2019-11-29T00:00:00"/>
    <x v="0"/>
    <d v="2019-11-01T00:00:00"/>
    <x v="136"/>
    <x v="4"/>
    <s v="1471SY3"/>
    <s v="23.10.2019"/>
    <s v="Multiple"/>
    <x v="1095"/>
    <n v="30"/>
    <m/>
    <x v="3"/>
    <m/>
    <m/>
    <m/>
    <m/>
    <m/>
    <m/>
    <m/>
    <m/>
    <m/>
    <n v="30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30"/>
    <n v="0"/>
    <n v="0"/>
    <n v="0"/>
    <n v="0"/>
    <n v="0"/>
  </r>
  <r>
    <x v="0"/>
    <x v="1"/>
    <x v="109"/>
    <x v="121"/>
    <x v="20"/>
    <s v="-"/>
    <d v="2019-11-27T00:00:00"/>
    <x v="0"/>
    <d v="2019-11-01T00:00:00"/>
    <x v="136"/>
    <x v="4"/>
    <s v="1471SY4"/>
    <n v="634640"/>
    <s v="Multiple"/>
    <x v="1096"/>
    <n v="10.68"/>
    <m/>
    <x v="3"/>
    <m/>
    <m/>
    <m/>
    <m/>
    <m/>
    <m/>
    <m/>
    <m/>
    <m/>
    <n v="10.68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10.68"/>
    <n v="0"/>
    <n v="0"/>
    <n v="0"/>
    <n v="0"/>
    <n v="0"/>
  </r>
  <r>
    <x v="0"/>
    <x v="9"/>
    <x v="109"/>
    <x v="125"/>
    <x v="20"/>
    <s v="-"/>
    <d v="2019-12-31T00:00:00"/>
    <x v="0"/>
    <d v="2019-12-01T00:00:00"/>
    <x v="136"/>
    <x v="4"/>
    <s v="1471INT"/>
    <n v="636977"/>
    <s v="Multiple"/>
    <x v="1097"/>
    <n v="318.95999999999998"/>
    <m/>
    <x v="3"/>
    <m/>
    <m/>
    <m/>
    <m/>
    <m/>
    <m/>
    <m/>
    <m/>
    <m/>
    <m/>
    <n v="318.95999999999998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318.95999999999998"/>
    <n v="0"/>
    <n v="0"/>
    <n v="0"/>
    <n v="0"/>
  </r>
  <r>
    <x v="0"/>
    <x v="9"/>
    <x v="109"/>
    <x v="126"/>
    <x v="20"/>
    <s v="-"/>
    <d v="2019-12-31T00:00:00"/>
    <x v="0"/>
    <d v="2019-12-01T00:00:00"/>
    <x v="136"/>
    <x v="4"/>
    <s v="1471RFI"/>
    <n v="636977"/>
    <s v="Multiple"/>
    <x v="1097"/>
    <n v="130.21"/>
    <m/>
    <x v="3"/>
    <m/>
    <m/>
    <m/>
    <m/>
    <m/>
    <m/>
    <m/>
    <m/>
    <m/>
    <m/>
    <n v="130.21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130.21"/>
    <n v="0"/>
    <n v="0"/>
    <n v="0"/>
    <n v="0"/>
  </r>
  <r>
    <x v="0"/>
    <x v="9"/>
    <x v="109"/>
    <x v="122"/>
    <x v="20"/>
    <s v="-"/>
    <d v="2019-12-31T00:00:00"/>
    <x v="0"/>
    <d v="2019-12-01T00:00:00"/>
    <x v="136"/>
    <x v="4"/>
    <s v="1471SY1"/>
    <n v="636977"/>
    <s v="Multiple"/>
    <x v="1097"/>
    <n v="29.84"/>
    <m/>
    <x v="3"/>
    <m/>
    <m/>
    <m/>
    <m/>
    <m/>
    <m/>
    <m/>
    <m/>
    <m/>
    <m/>
    <n v="29.84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29.84"/>
    <n v="0"/>
    <n v="0"/>
    <n v="0"/>
    <n v="0"/>
  </r>
  <r>
    <x v="0"/>
    <x v="9"/>
    <x v="109"/>
    <x v="120"/>
    <x v="20"/>
    <s v="-"/>
    <d v="2019-12-31T00:00:00"/>
    <x v="0"/>
    <d v="2019-12-01T00:00:00"/>
    <x v="136"/>
    <x v="4"/>
    <s v="1471SY2"/>
    <n v="636977"/>
    <s v="Multiple"/>
    <x v="1097"/>
    <n v="7.14"/>
    <m/>
    <x v="3"/>
    <m/>
    <m/>
    <m/>
    <m/>
    <m/>
    <m/>
    <m/>
    <m/>
    <m/>
    <m/>
    <n v="7.14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7.14"/>
    <n v="0"/>
    <n v="0"/>
    <n v="0"/>
    <n v="0"/>
  </r>
  <r>
    <x v="0"/>
    <x v="9"/>
    <x v="109"/>
    <x v="123"/>
    <x v="20"/>
    <s v="-"/>
    <d v="2019-12-31T00:00:00"/>
    <x v="0"/>
    <d v="2019-12-01T00:00:00"/>
    <x v="136"/>
    <x v="4"/>
    <s v="1471SY3"/>
    <n v="636977"/>
    <s v="Multiple"/>
    <x v="1097"/>
    <n v="26.41"/>
    <m/>
    <x v="3"/>
    <m/>
    <m/>
    <m/>
    <m/>
    <m/>
    <m/>
    <m/>
    <m/>
    <m/>
    <m/>
    <n v="26.41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26.41"/>
    <n v="0"/>
    <n v="0"/>
    <n v="0"/>
    <n v="0"/>
  </r>
  <r>
    <x v="0"/>
    <x v="9"/>
    <x v="109"/>
    <x v="123"/>
    <x v="20"/>
    <s v="-"/>
    <d v="2019-12-31T00:00:00"/>
    <x v="0"/>
    <d v="2019-12-01T00:00:00"/>
    <x v="136"/>
    <x v="4"/>
    <s v="1471SY3"/>
    <n v="43795"/>
    <s v="Multiple"/>
    <x v="1098"/>
    <n v="165.5"/>
    <m/>
    <x v="3"/>
    <m/>
    <m/>
    <m/>
    <m/>
    <m/>
    <m/>
    <m/>
    <m/>
    <m/>
    <m/>
    <n v="165.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165.5"/>
    <n v="0"/>
    <n v="0"/>
    <n v="0"/>
    <n v="0"/>
  </r>
  <r>
    <x v="0"/>
    <x v="9"/>
    <x v="109"/>
    <x v="123"/>
    <x v="20"/>
    <s v="-"/>
    <d v="2019-12-31T00:00:00"/>
    <x v="0"/>
    <d v="2019-12-01T00:00:00"/>
    <x v="136"/>
    <x v="4"/>
    <s v="1471SY3"/>
    <s v="11.11.2019"/>
    <s v="Multiple"/>
    <x v="1099"/>
    <n v="207"/>
    <m/>
    <x v="3"/>
    <m/>
    <m/>
    <m/>
    <m/>
    <m/>
    <m/>
    <m/>
    <m/>
    <m/>
    <m/>
    <n v="207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207"/>
    <n v="0"/>
    <n v="0"/>
    <n v="0"/>
    <n v="0"/>
  </r>
  <r>
    <x v="0"/>
    <x v="10"/>
    <x v="109"/>
    <x v="120"/>
    <x v="20"/>
    <s v="-"/>
    <d v="2020-01-31T00:00:00"/>
    <x v="0"/>
    <d v="2020-01-01T00:00:00"/>
    <x v="136"/>
    <x v="4"/>
    <s v="1471SY2"/>
    <s v="2011/2019"/>
    <s v="Multiple"/>
    <x v="1100"/>
    <n v="156"/>
    <m/>
    <x v="3"/>
    <m/>
    <m/>
    <m/>
    <m/>
    <m/>
    <m/>
    <m/>
    <m/>
    <m/>
    <m/>
    <n v="156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156"/>
    <n v="0"/>
    <n v="0"/>
    <n v="0"/>
    <n v="0"/>
  </r>
  <r>
    <x v="0"/>
    <x v="10"/>
    <x v="109"/>
    <x v="121"/>
    <x v="20"/>
    <s v="-"/>
    <d v="2020-01-31T00:00:00"/>
    <x v="0"/>
    <d v="2020-01-01T00:00:00"/>
    <x v="136"/>
    <x v="4"/>
    <s v="1471SY4"/>
    <n v="218339"/>
    <s v="Multiple"/>
    <x v="1101"/>
    <n v="316.14999999999998"/>
    <m/>
    <x v="3"/>
    <m/>
    <m/>
    <m/>
    <m/>
    <m/>
    <m/>
    <m/>
    <m/>
    <m/>
    <m/>
    <n v="316.14999999999998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316.14999999999998"/>
    <n v="0"/>
    <n v="0"/>
    <n v="0"/>
    <n v="0"/>
  </r>
  <r>
    <x v="0"/>
    <x v="10"/>
    <x v="109"/>
    <x v="121"/>
    <x v="20"/>
    <s v="-"/>
    <d v="2020-01-31T00:00:00"/>
    <x v="0"/>
    <d v="2020-01-01T00:00:00"/>
    <x v="136"/>
    <x v="4"/>
    <s v="1471SY4"/>
    <n v="218340"/>
    <s v="Multiple"/>
    <x v="1102"/>
    <n v="251.16"/>
    <m/>
    <x v="3"/>
    <m/>
    <m/>
    <m/>
    <m/>
    <m/>
    <m/>
    <m/>
    <m/>
    <m/>
    <m/>
    <n v="251.16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251.16"/>
    <n v="0"/>
    <n v="0"/>
    <n v="0"/>
    <n v="0"/>
  </r>
  <r>
    <x v="0"/>
    <x v="10"/>
    <x v="109"/>
    <x v="121"/>
    <x v="20"/>
    <s v="-"/>
    <d v="2020-01-31T00:00:00"/>
    <x v="0"/>
    <d v="2020-01-01T00:00:00"/>
    <x v="136"/>
    <x v="4"/>
    <s v="1471SY4"/>
    <n v="218341"/>
    <s v="Multiple"/>
    <x v="1102"/>
    <n v="268.08"/>
    <m/>
    <x v="3"/>
    <m/>
    <m/>
    <m/>
    <m/>
    <m/>
    <m/>
    <m/>
    <m/>
    <m/>
    <m/>
    <n v="268.08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268.08"/>
    <n v="0"/>
    <n v="0"/>
    <n v="0"/>
    <n v="0"/>
  </r>
  <r>
    <x v="0"/>
    <x v="10"/>
    <x v="109"/>
    <x v="121"/>
    <x v="20"/>
    <s v="-"/>
    <d v="2020-01-31T00:00:00"/>
    <x v="0"/>
    <d v="2020-01-01T00:00:00"/>
    <x v="136"/>
    <x v="4"/>
    <s v="1471SY4"/>
    <n v="218342"/>
    <s v="Multiple"/>
    <x v="1101"/>
    <n v="247.44"/>
    <m/>
    <x v="3"/>
    <m/>
    <m/>
    <m/>
    <m/>
    <m/>
    <m/>
    <m/>
    <m/>
    <m/>
    <m/>
    <n v="247.44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247.44"/>
    <n v="0"/>
    <n v="0"/>
    <n v="0"/>
    <n v="0"/>
  </r>
  <r>
    <x v="0"/>
    <x v="9"/>
    <x v="109"/>
    <x v="120"/>
    <x v="20"/>
    <s v="-"/>
    <d v="2019-12-31T00:00:00"/>
    <x v="0"/>
    <d v="2019-12-01T00:00:00"/>
    <x v="136"/>
    <x v="4"/>
    <s v="1471SY2"/>
    <s v="340-2019"/>
    <s v="Multiple"/>
    <x v="1103"/>
    <n v="306.85000000000002"/>
    <m/>
    <x v="3"/>
    <m/>
    <m/>
    <m/>
    <m/>
    <m/>
    <m/>
    <m/>
    <m/>
    <m/>
    <m/>
    <m/>
    <n v="306.85000000000002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306.85000000000002"/>
    <n v="0"/>
    <n v="0"/>
    <n v="0"/>
  </r>
  <r>
    <x v="0"/>
    <x v="9"/>
    <x v="109"/>
    <x v="126"/>
    <x v="20"/>
    <s v="-"/>
    <d v="2019-12-31T00:00:00"/>
    <x v="0"/>
    <d v="2019-12-01T00:00:00"/>
    <x v="136"/>
    <x v="4"/>
    <s v="1471RFI"/>
    <n v="451"/>
    <s v="Multiple"/>
    <x v="1104"/>
    <n v="273.75"/>
    <m/>
    <x v="3"/>
    <m/>
    <m/>
    <m/>
    <m/>
    <m/>
    <m/>
    <m/>
    <m/>
    <m/>
    <m/>
    <m/>
    <n v="273.7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273.75"/>
    <n v="0"/>
    <n v="0"/>
    <n v="0"/>
  </r>
  <r>
    <x v="0"/>
    <x v="9"/>
    <x v="109"/>
    <x v="126"/>
    <x v="20"/>
    <s v="-"/>
    <d v="2019-12-31T00:00:00"/>
    <x v="0"/>
    <d v="2019-12-01T00:00:00"/>
    <x v="136"/>
    <x v="4"/>
    <s v="1471RFI"/>
    <n v="452"/>
    <s v="Multiple"/>
    <x v="1105"/>
    <n v="199"/>
    <m/>
    <x v="3"/>
    <m/>
    <m/>
    <m/>
    <m/>
    <m/>
    <m/>
    <m/>
    <m/>
    <m/>
    <m/>
    <m/>
    <n v="199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199"/>
    <n v="0"/>
    <n v="0"/>
    <n v="0"/>
  </r>
  <r>
    <x v="0"/>
    <x v="9"/>
    <x v="109"/>
    <x v="123"/>
    <x v="20"/>
    <s v="-"/>
    <d v="2019-12-31T00:00:00"/>
    <x v="0"/>
    <d v="2019-12-01T00:00:00"/>
    <x v="136"/>
    <x v="4"/>
    <s v="1471SY3"/>
    <n v="43816"/>
    <s v="Multiple"/>
    <x v="1106"/>
    <n v="462.25"/>
    <m/>
    <x v="3"/>
    <m/>
    <m/>
    <m/>
    <m/>
    <m/>
    <m/>
    <m/>
    <m/>
    <m/>
    <m/>
    <m/>
    <n v="462.2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462.25"/>
    <n v="0"/>
    <n v="0"/>
    <n v="0"/>
  </r>
  <r>
    <x v="0"/>
    <x v="9"/>
    <x v="109"/>
    <x v="123"/>
    <x v="20"/>
    <s v="-"/>
    <d v="2019-12-31T00:00:00"/>
    <x v="0"/>
    <d v="2019-12-01T00:00:00"/>
    <x v="136"/>
    <x v="4"/>
    <s v="1471SY3"/>
    <n v="43811"/>
    <s v="Multiple"/>
    <x v="1107"/>
    <n v="139.80000000000001"/>
    <m/>
    <x v="3"/>
    <m/>
    <m/>
    <m/>
    <m/>
    <m/>
    <m/>
    <m/>
    <m/>
    <m/>
    <m/>
    <m/>
    <n v="139.80000000000001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139.80000000000001"/>
    <n v="0"/>
    <n v="0"/>
    <n v="0"/>
  </r>
  <r>
    <x v="0"/>
    <x v="9"/>
    <x v="109"/>
    <x v="126"/>
    <x v="20"/>
    <s v="-"/>
    <d v="2019-12-31T00:00:00"/>
    <x v="0"/>
    <d v="2019-12-01T00:00:00"/>
    <x v="136"/>
    <x v="4"/>
    <s v="1471RFI"/>
    <n v="43817"/>
    <s v="Multiple"/>
    <x v="1108"/>
    <n v="323.62"/>
    <m/>
    <x v="3"/>
    <m/>
    <m/>
    <m/>
    <m/>
    <m/>
    <m/>
    <m/>
    <m/>
    <m/>
    <m/>
    <m/>
    <n v="323.62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323.62"/>
    <n v="0"/>
    <n v="0"/>
    <n v="0"/>
  </r>
  <r>
    <x v="0"/>
    <x v="9"/>
    <x v="109"/>
    <x v="120"/>
    <x v="20"/>
    <s v="-"/>
    <d v="2019-12-31T00:00:00"/>
    <x v="0"/>
    <d v="2019-12-01T00:00:00"/>
    <x v="136"/>
    <x v="4"/>
    <s v="1471SY2"/>
    <n v="43816"/>
    <s v="Multiple"/>
    <x v="1109"/>
    <n v="172.6"/>
    <m/>
    <x v="3"/>
    <m/>
    <m/>
    <m/>
    <m/>
    <m/>
    <m/>
    <m/>
    <m/>
    <m/>
    <m/>
    <m/>
    <n v="172.6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172.6"/>
    <n v="0"/>
    <n v="0"/>
    <n v="0"/>
  </r>
  <r>
    <x v="0"/>
    <x v="10"/>
    <x v="109"/>
    <x v="125"/>
    <x v="20"/>
    <s v="-"/>
    <d v="2020-01-31T00:00:00"/>
    <x v="0"/>
    <d v="2020-01-01T00:00:00"/>
    <x v="136"/>
    <x v="4"/>
    <s v="1471INT"/>
    <s v="INV640131"/>
    <s v="Multiple"/>
    <x v="1110"/>
    <n v="213.89"/>
    <m/>
    <x v="3"/>
    <m/>
    <m/>
    <m/>
    <m/>
    <m/>
    <m/>
    <m/>
    <m/>
    <m/>
    <m/>
    <m/>
    <n v="213.89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213.89"/>
    <n v="0"/>
    <n v="0"/>
    <n v="0"/>
  </r>
  <r>
    <x v="0"/>
    <x v="10"/>
    <x v="109"/>
    <x v="126"/>
    <x v="20"/>
    <s v="-"/>
    <d v="2020-01-31T00:00:00"/>
    <x v="0"/>
    <d v="2020-01-01T00:00:00"/>
    <x v="136"/>
    <x v="4"/>
    <s v="1471RFI"/>
    <s v="INV640131"/>
    <s v="Multiple"/>
    <x v="1110"/>
    <n v="62.15"/>
    <m/>
    <x v="3"/>
    <m/>
    <m/>
    <m/>
    <m/>
    <m/>
    <m/>
    <m/>
    <m/>
    <m/>
    <m/>
    <m/>
    <n v="62.1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62.15"/>
    <n v="0"/>
    <n v="0"/>
    <n v="0"/>
  </r>
  <r>
    <x v="0"/>
    <x v="10"/>
    <x v="109"/>
    <x v="122"/>
    <x v="20"/>
    <s v="-"/>
    <d v="2020-01-31T00:00:00"/>
    <x v="0"/>
    <d v="2020-01-01T00:00:00"/>
    <x v="136"/>
    <x v="4"/>
    <s v="1471SY1"/>
    <s v="GLAA-Nhants 09/12/19"/>
    <s v="Multiple"/>
    <x v="1111"/>
    <n v="195.1"/>
    <m/>
    <x v="3"/>
    <m/>
    <m/>
    <m/>
    <m/>
    <m/>
    <m/>
    <m/>
    <m/>
    <m/>
    <m/>
    <m/>
    <n v="195.1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195.1"/>
    <n v="0"/>
    <n v="0"/>
    <n v="0"/>
  </r>
  <r>
    <x v="0"/>
    <x v="10"/>
    <x v="109"/>
    <x v="122"/>
    <x v="20"/>
    <s v="-"/>
    <d v="2020-01-31T00:00:00"/>
    <x v="0"/>
    <d v="2020-01-01T00:00:00"/>
    <x v="136"/>
    <x v="4"/>
    <s v="1471SY1"/>
    <s v="GLAA-Nhants 17/12/19"/>
    <s v="Multiple"/>
    <x v="1112"/>
    <n v="172.48"/>
    <m/>
    <x v="3"/>
    <m/>
    <m/>
    <m/>
    <m/>
    <m/>
    <m/>
    <m/>
    <m/>
    <m/>
    <m/>
    <m/>
    <n v="172.48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172.48"/>
    <n v="0"/>
    <n v="0"/>
    <n v="0"/>
  </r>
  <r>
    <x v="0"/>
    <x v="10"/>
    <x v="109"/>
    <x v="122"/>
    <x v="20"/>
    <s v="-"/>
    <d v="2020-01-31T00:00:00"/>
    <x v="0"/>
    <d v="2020-01-01T00:00:00"/>
    <x v="136"/>
    <x v="4"/>
    <s v="1471SY1"/>
    <s v="GLAA-Nhants 20/12/19"/>
    <s v="Multiple"/>
    <x v="1113"/>
    <n v="164.3"/>
    <m/>
    <x v="3"/>
    <m/>
    <m/>
    <m/>
    <m/>
    <m/>
    <m/>
    <m/>
    <m/>
    <m/>
    <m/>
    <m/>
    <n v="164.3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164.3"/>
    <n v="0"/>
    <n v="0"/>
    <n v="0"/>
  </r>
  <r>
    <x v="0"/>
    <x v="10"/>
    <x v="109"/>
    <x v="122"/>
    <x v="20"/>
    <s v="-"/>
    <d v="2020-01-31T00:00:00"/>
    <x v="0"/>
    <d v="2020-01-01T00:00:00"/>
    <x v="136"/>
    <x v="4"/>
    <s v="1471SY1"/>
    <s v="INV640131"/>
    <s v="Multiple"/>
    <x v="1110"/>
    <n v="15.04"/>
    <m/>
    <x v="3"/>
    <m/>
    <m/>
    <m/>
    <m/>
    <m/>
    <m/>
    <m/>
    <m/>
    <m/>
    <m/>
    <m/>
    <n v="15.04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15.04"/>
    <n v="0"/>
    <n v="0"/>
    <n v="0"/>
  </r>
  <r>
    <x v="0"/>
    <x v="10"/>
    <x v="109"/>
    <x v="120"/>
    <x v="20"/>
    <s v="-"/>
    <d v="2020-01-31T00:00:00"/>
    <x v="0"/>
    <d v="2020-01-01T00:00:00"/>
    <x v="136"/>
    <x v="4"/>
    <s v="1471SY2"/>
    <n v="43810"/>
    <s v="Multiple"/>
    <x v="1114"/>
    <n v="158.80000000000001"/>
    <m/>
    <x v="3"/>
    <m/>
    <m/>
    <m/>
    <m/>
    <m/>
    <m/>
    <m/>
    <m/>
    <m/>
    <m/>
    <m/>
    <n v="158.80000000000001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158.80000000000001"/>
    <n v="0"/>
    <n v="0"/>
    <n v="0"/>
  </r>
  <r>
    <x v="0"/>
    <x v="10"/>
    <x v="109"/>
    <x v="120"/>
    <x v="20"/>
    <s v="-"/>
    <d v="2020-01-31T00:00:00"/>
    <x v="0"/>
    <d v="2020-01-01T00:00:00"/>
    <x v="136"/>
    <x v="4"/>
    <s v="1471SY2"/>
    <s v="INV640131"/>
    <s v="Multiple"/>
    <x v="1110"/>
    <n v="35.76"/>
    <m/>
    <x v="3"/>
    <m/>
    <m/>
    <m/>
    <m/>
    <m/>
    <m/>
    <m/>
    <m/>
    <m/>
    <m/>
    <m/>
    <n v="35.76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35.76"/>
    <n v="0"/>
    <n v="0"/>
    <n v="0"/>
  </r>
  <r>
    <x v="0"/>
    <x v="10"/>
    <x v="109"/>
    <x v="123"/>
    <x v="20"/>
    <s v="-"/>
    <d v="2020-01-31T00:00:00"/>
    <x v="0"/>
    <d v="2020-01-01T00:00:00"/>
    <x v="136"/>
    <x v="4"/>
    <s v="1471SY3"/>
    <s v="INV640131"/>
    <s v="Multiple"/>
    <x v="1110"/>
    <n v="90.08"/>
    <m/>
    <x v="3"/>
    <m/>
    <m/>
    <m/>
    <m/>
    <m/>
    <m/>
    <m/>
    <m/>
    <m/>
    <m/>
    <m/>
    <n v="90.08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90.08"/>
    <n v="0"/>
    <n v="0"/>
    <n v="0"/>
  </r>
  <r>
    <x v="0"/>
    <x v="10"/>
    <x v="109"/>
    <x v="121"/>
    <x v="20"/>
    <s v="-"/>
    <d v="2020-01-31T00:00:00"/>
    <x v="0"/>
    <d v="2020-01-01T00:00:00"/>
    <x v="136"/>
    <x v="4"/>
    <s v="1471SY4"/>
    <n v="94678"/>
    <s v="Multiple"/>
    <x v="1115"/>
    <n v="120.24"/>
    <m/>
    <x v="3"/>
    <m/>
    <m/>
    <m/>
    <m/>
    <m/>
    <m/>
    <m/>
    <m/>
    <m/>
    <m/>
    <m/>
    <n v="120.24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120.24"/>
    <n v="0"/>
    <n v="0"/>
    <n v="0"/>
  </r>
  <r>
    <x v="0"/>
    <x v="10"/>
    <x v="109"/>
    <x v="121"/>
    <x v="20"/>
    <s v="-"/>
    <d v="2020-01-31T00:00:00"/>
    <x v="0"/>
    <d v="2020-01-01T00:00:00"/>
    <x v="136"/>
    <x v="4"/>
    <s v="1471SY4"/>
    <n v="94680"/>
    <s v="Multiple"/>
    <x v="1116"/>
    <n v="121.86"/>
    <m/>
    <x v="3"/>
    <m/>
    <m/>
    <m/>
    <m/>
    <m/>
    <m/>
    <m/>
    <m/>
    <m/>
    <m/>
    <m/>
    <n v="121.86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121.86"/>
    <n v="0"/>
    <n v="0"/>
    <n v="0"/>
  </r>
  <r>
    <x v="0"/>
    <x v="10"/>
    <x v="109"/>
    <x v="119"/>
    <x v="20"/>
    <s v="-"/>
    <d v="2020-01-31T00:00:00"/>
    <x v="0"/>
    <d v="2020-01-01T00:00:00"/>
    <x v="136"/>
    <x v="4"/>
    <n v="1471"/>
    <n v="43875"/>
    <s v="Multiple"/>
    <x v="1117"/>
    <n v="326.25"/>
    <m/>
    <x v="3"/>
    <m/>
    <m/>
    <m/>
    <m/>
    <m/>
    <m/>
    <m/>
    <m/>
    <m/>
    <m/>
    <m/>
    <m/>
    <n v="326.25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326.25"/>
    <n v="0"/>
    <n v="0"/>
  </r>
  <r>
    <x v="0"/>
    <x v="10"/>
    <x v="109"/>
    <x v="122"/>
    <x v="20"/>
    <s v="-"/>
    <d v="2020-01-31T00:00:00"/>
    <x v="0"/>
    <d v="2020-01-01T00:00:00"/>
    <x v="136"/>
    <x v="4"/>
    <s v="1471SY1"/>
    <n v="11002"/>
    <s v="Multiple"/>
    <x v="1118"/>
    <n v="285"/>
    <m/>
    <x v="3"/>
    <m/>
    <m/>
    <m/>
    <m/>
    <m/>
    <m/>
    <m/>
    <m/>
    <m/>
    <m/>
    <m/>
    <m/>
    <n v="285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285"/>
    <n v="0"/>
    <n v="0"/>
  </r>
  <r>
    <x v="0"/>
    <x v="10"/>
    <x v="109"/>
    <x v="122"/>
    <x v="20"/>
    <s v="-"/>
    <d v="2020-01-31T00:00:00"/>
    <x v="0"/>
    <d v="2020-01-01T00:00:00"/>
    <x v="136"/>
    <x v="4"/>
    <s v="1471SY1"/>
    <n v="43803"/>
    <s v="Multiple"/>
    <x v="1119"/>
    <n v="122"/>
    <m/>
    <x v="3"/>
    <m/>
    <m/>
    <m/>
    <m/>
    <m/>
    <m/>
    <m/>
    <m/>
    <m/>
    <m/>
    <m/>
    <m/>
    <n v="122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122"/>
    <n v="0"/>
    <n v="0"/>
  </r>
  <r>
    <x v="0"/>
    <x v="10"/>
    <x v="109"/>
    <x v="123"/>
    <x v="20"/>
    <s v="-"/>
    <d v="2020-01-31T00:00:00"/>
    <x v="0"/>
    <d v="2020-01-01T00:00:00"/>
    <x v="136"/>
    <x v="4"/>
    <s v="1471SY3"/>
    <s v="00419_GLAA08/01/2020"/>
    <s v="Multiple"/>
    <x v="1120"/>
    <n v="143"/>
    <m/>
    <x v="3"/>
    <m/>
    <m/>
    <m/>
    <m/>
    <m/>
    <m/>
    <m/>
    <m/>
    <m/>
    <m/>
    <m/>
    <m/>
    <n v="143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143"/>
    <n v="0"/>
    <n v="0"/>
  </r>
  <r>
    <x v="0"/>
    <x v="10"/>
    <x v="109"/>
    <x v="123"/>
    <x v="20"/>
    <s v="-"/>
    <d v="2020-01-31T00:00:00"/>
    <x v="0"/>
    <d v="2020-01-01T00:00:00"/>
    <x v="136"/>
    <x v="4"/>
    <s v="1471SY3"/>
    <s v="00419_GLAA22/01/2020"/>
    <s v="Multiple"/>
    <x v="1121"/>
    <n v="150.5"/>
    <m/>
    <x v="3"/>
    <m/>
    <m/>
    <m/>
    <m/>
    <m/>
    <m/>
    <m/>
    <m/>
    <m/>
    <m/>
    <m/>
    <m/>
    <n v="150.5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150.5"/>
    <n v="0"/>
    <n v="0"/>
  </r>
  <r>
    <x v="0"/>
    <x v="10"/>
    <x v="109"/>
    <x v="123"/>
    <x v="20"/>
    <s v="-"/>
    <d v="2020-01-31T00:00:00"/>
    <x v="0"/>
    <d v="2020-01-01T00:00:00"/>
    <x v="136"/>
    <x v="4"/>
    <s v="1471SY3"/>
    <s v="GLA 01/2020"/>
    <s v="Multiple"/>
    <x v="1122"/>
    <n v="188.8"/>
    <m/>
    <x v="3"/>
    <m/>
    <m/>
    <m/>
    <m/>
    <m/>
    <m/>
    <m/>
    <m/>
    <m/>
    <m/>
    <m/>
    <m/>
    <n v="188.8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188.8"/>
    <n v="0"/>
    <n v="0"/>
  </r>
  <r>
    <x v="0"/>
    <x v="10"/>
    <x v="109"/>
    <x v="121"/>
    <x v="20"/>
    <s v="-"/>
    <d v="2020-01-31T00:00:00"/>
    <x v="0"/>
    <d v="2020-01-01T00:00:00"/>
    <x v="136"/>
    <x v="4"/>
    <s v="1471SY4"/>
    <s v="0212/2019"/>
    <s v="Multiple"/>
    <x v="1123"/>
    <n v="300"/>
    <m/>
    <x v="3"/>
    <m/>
    <m/>
    <m/>
    <m/>
    <m/>
    <m/>
    <m/>
    <m/>
    <m/>
    <m/>
    <m/>
    <m/>
    <n v="300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300"/>
    <n v="0"/>
    <n v="0"/>
  </r>
  <r>
    <x v="0"/>
    <x v="10"/>
    <x v="109"/>
    <x v="123"/>
    <x v="20"/>
    <s v="-"/>
    <d v="2020-01-31T00:00:00"/>
    <x v="0"/>
    <d v="2020-01-01T00:00:00"/>
    <x v="136"/>
    <x v="4"/>
    <s v="1471SY3"/>
    <s v="GLA 01/2020"/>
    <s v="Multiple"/>
    <x v="1122"/>
    <n v="372.56"/>
    <m/>
    <x v="3"/>
    <m/>
    <m/>
    <m/>
    <m/>
    <m/>
    <m/>
    <m/>
    <m/>
    <m/>
    <m/>
    <m/>
    <m/>
    <n v="372.56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372.56"/>
    <n v="0"/>
    <n v="0"/>
  </r>
  <r>
    <x v="0"/>
    <x v="13"/>
    <x v="109"/>
    <x v="125"/>
    <x v="20"/>
    <s v="-"/>
    <d v="2020-02-04T00:00:00"/>
    <x v="0"/>
    <d v="2020-02-01T00:00:00"/>
    <x v="136"/>
    <x v="4"/>
    <s v="1471INT"/>
    <s v="INV642267"/>
    <s v="Multiple"/>
    <x v="1124"/>
    <n v="531.29999999999995"/>
    <m/>
    <x v="3"/>
    <m/>
    <m/>
    <m/>
    <m/>
    <m/>
    <m/>
    <m/>
    <m/>
    <m/>
    <m/>
    <m/>
    <m/>
    <n v="531.29999999999995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531.29999999999995"/>
    <n v="0"/>
    <n v="0"/>
  </r>
  <r>
    <x v="0"/>
    <x v="13"/>
    <x v="109"/>
    <x v="126"/>
    <x v="20"/>
    <s v="-"/>
    <d v="2020-02-04T00:00:00"/>
    <x v="0"/>
    <d v="2020-02-01T00:00:00"/>
    <x v="136"/>
    <x v="4"/>
    <s v="1471RFI"/>
    <s v="INV642267"/>
    <s v="Multiple"/>
    <x v="1125"/>
    <n v="22.62"/>
    <m/>
    <x v="3"/>
    <m/>
    <m/>
    <m/>
    <m/>
    <m/>
    <m/>
    <m/>
    <m/>
    <m/>
    <m/>
    <m/>
    <m/>
    <n v="22.62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22.62"/>
    <n v="0"/>
    <n v="0"/>
  </r>
  <r>
    <x v="0"/>
    <x v="13"/>
    <x v="109"/>
    <x v="122"/>
    <x v="20"/>
    <s v="-"/>
    <d v="2020-02-04T00:00:00"/>
    <x v="0"/>
    <d v="2020-02-01T00:00:00"/>
    <x v="136"/>
    <x v="4"/>
    <s v="1471SY1"/>
    <s v="INV642267"/>
    <s v="Multiple"/>
    <x v="1126"/>
    <n v="31.88"/>
    <m/>
    <x v="3"/>
    <m/>
    <m/>
    <m/>
    <m/>
    <m/>
    <m/>
    <m/>
    <m/>
    <m/>
    <m/>
    <m/>
    <m/>
    <n v="31.88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31.88"/>
    <n v="0"/>
    <n v="0"/>
  </r>
  <r>
    <x v="0"/>
    <x v="13"/>
    <x v="109"/>
    <x v="120"/>
    <x v="20"/>
    <s v="-"/>
    <d v="2020-02-04T00:00:00"/>
    <x v="0"/>
    <d v="2020-02-01T00:00:00"/>
    <x v="136"/>
    <x v="4"/>
    <s v="1471SY2"/>
    <s v="INV642267"/>
    <s v="Multiple"/>
    <x v="1127"/>
    <n v="23.35"/>
    <m/>
    <x v="3"/>
    <m/>
    <m/>
    <m/>
    <m/>
    <m/>
    <m/>
    <m/>
    <m/>
    <m/>
    <m/>
    <m/>
    <m/>
    <n v="23.35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23.35"/>
    <n v="0"/>
    <n v="0"/>
  </r>
  <r>
    <x v="0"/>
    <x v="13"/>
    <x v="109"/>
    <x v="123"/>
    <x v="20"/>
    <s v="-"/>
    <d v="2020-02-04T00:00:00"/>
    <x v="0"/>
    <d v="2020-02-01T00:00:00"/>
    <x v="136"/>
    <x v="4"/>
    <s v="1471SY3"/>
    <s v="INV642267"/>
    <s v="Multiple"/>
    <x v="1128"/>
    <n v="99.23"/>
    <m/>
    <x v="3"/>
    <m/>
    <m/>
    <m/>
    <m/>
    <m/>
    <m/>
    <m/>
    <m/>
    <m/>
    <m/>
    <m/>
    <m/>
    <n v="99.23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99.23"/>
    <n v="0"/>
    <n v="0"/>
  </r>
  <r>
    <x v="0"/>
    <x v="13"/>
    <x v="109"/>
    <x v="121"/>
    <x v="20"/>
    <s v="-"/>
    <d v="2020-02-04T00:00:00"/>
    <x v="0"/>
    <d v="2020-02-01T00:00:00"/>
    <x v="136"/>
    <x v="4"/>
    <s v="1471SY4"/>
    <s v="INV642267"/>
    <s v="Multiple"/>
    <x v="1129"/>
    <n v="11.87"/>
    <m/>
    <x v="3"/>
    <m/>
    <m/>
    <m/>
    <m/>
    <m/>
    <m/>
    <m/>
    <m/>
    <m/>
    <m/>
    <m/>
    <m/>
    <n v="11.87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11.87"/>
    <n v="0"/>
    <n v="0"/>
  </r>
  <r>
    <x v="0"/>
    <x v="13"/>
    <x v="109"/>
    <x v="123"/>
    <x v="20"/>
    <s v="-"/>
    <d v="2020-02-20T00:00:00"/>
    <x v="0"/>
    <d v="2020-02-01T00:00:00"/>
    <x v="136"/>
    <x v="4"/>
    <s v="1471SY3"/>
    <s v="GLAA-Bradford 8-1-20"/>
    <s v="Multiple"/>
    <x v="1130"/>
    <n v="255.4"/>
    <m/>
    <x v="3"/>
    <m/>
    <m/>
    <m/>
    <m/>
    <m/>
    <m/>
    <m/>
    <m/>
    <m/>
    <m/>
    <m/>
    <m/>
    <n v="255.4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255.4"/>
    <n v="0"/>
    <n v="0"/>
  </r>
  <r>
    <x v="0"/>
    <x v="13"/>
    <x v="109"/>
    <x v="119"/>
    <x v="20"/>
    <s v="-"/>
    <d v="2020-02-06T00:00:00"/>
    <x v="0"/>
    <d v="2020-02-01T00:00:00"/>
    <x v="136"/>
    <x v="4"/>
    <n v="1471"/>
    <s v="GLA02/2020"/>
    <s v="Multiple"/>
    <x v="1131"/>
    <n v="230.5"/>
    <m/>
    <x v="3"/>
    <m/>
    <m/>
    <m/>
    <m/>
    <m/>
    <m/>
    <m/>
    <m/>
    <m/>
    <m/>
    <m/>
    <m/>
    <n v="230.5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230.5"/>
    <n v="0"/>
    <n v="0"/>
  </r>
  <r>
    <x v="0"/>
    <x v="13"/>
    <x v="109"/>
    <x v="123"/>
    <x v="20"/>
    <s v="-"/>
    <d v="2020-02-14T00:00:00"/>
    <x v="0"/>
    <d v="2020-02-01T00:00:00"/>
    <x v="136"/>
    <x v="4"/>
    <s v="1471SY3"/>
    <s v="22.01.2020"/>
    <s v="Multiple"/>
    <x v="1132"/>
    <n v="221.6"/>
    <m/>
    <x v="3"/>
    <m/>
    <m/>
    <m/>
    <m/>
    <m/>
    <m/>
    <m/>
    <m/>
    <m/>
    <m/>
    <m/>
    <m/>
    <n v="221.6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221.6"/>
    <n v="0"/>
    <n v="0"/>
  </r>
  <r>
    <x v="0"/>
    <x v="13"/>
    <x v="109"/>
    <x v="122"/>
    <x v="20"/>
    <s v="-"/>
    <d v="2020-02-24T00:00:00"/>
    <x v="0"/>
    <d v="2020-02-01T00:00:00"/>
    <x v="136"/>
    <x v="4"/>
    <s v="1471SY1"/>
    <n v="43885"/>
    <s v="Multiple"/>
    <x v="1133"/>
    <n v="80.64"/>
    <m/>
    <x v="3"/>
    <m/>
    <m/>
    <m/>
    <m/>
    <m/>
    <m/>
    <m/>
    <m/>
    <m/>
    <m/>
    <m/>
    <m/>
    <n v="80.64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80.64"/>
    <n v="0"/>
    <n v="0"/>
  </r>
  <r>
    <x v="0"/>
    <x v="11"/>
    <x v="109"/>
    <x v="123"/>
    <x v="20"/>
    <s v="-"/>
    <d v="2020-03-31T00:00:00"/>
    <x v="0"/>
    <d v="2020-03-01T00:00:00"/>
    <x v="136"/>
    <x v="4"/>
    <s v="1471SY3"/>
    <s v="00429_GLA"/>
    <s v="Multiple"/>
    <x v="1134"/>
    <n v="118"/>
    <m/>
    <x v="3"/>
    <m/>
    <m/>
    <m/>
    <m/>
    <m/>
    <m/>
    <m/>
    <m/>
    <m/>
    <m/>
    <m/>
    <m/>
    <n v="118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118"/>
    <n v="0"/>
    <n v="0"/>
  </r>
  <r>
    <x v="0"/>
    <x v="13"/>
    <x v="109"/>
    <x v="122"/>
    <x v="20"/>
    <s v="-"/>
    <d v="2020-02-20T00:00:00"/>
    <x v="0"/>
    <d v="2020-02-01T00:00:00"/>
    <x v="136"/>
    <x v="4"/>
    <s v="1471SY1"/>
    <s v="GLA-Northampton-12-2"/>
    <s v="Multiple"/>
    <x v="1135"/>
    <n v="155.75"/>
    <m/>
    <x v="3"/>
    <m/>
    <m/>
    <m/>
    <m/>
    <m/>
    <m/>
    <m/>
    <m/>
    <m/>
    <m/>
    <m/>
    <m/>
    <m/>
    <n v="155.75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155.75"/>
    <n v="0"/>
  </r>
  <r>
    <x v="0"/>
    <x v="13"/>
    <x v="109"/>
    <x v="123"/>
    <x v="20"/>
    <s v="-"/>
    <d v="2020-02-10T00:00:00"/>
    <x v="0"/>
    <d v="2020-02-01T00:00:00"/>
    <x v="136"/>
    <x v="4"/>
    <s v="1471SY3"/>
    <s v="05.02.20"/>
    <s v="Multiple"/>
    <x v="1136"/>
    <n v="214.5"/>
    <m/>
    <x v="3"/>
    <m/>
    <m/>
    <m/>
    <m/>
    <m/>
    <m/>
    <m/>
    <m/>
    <m/>
    <m/>
    <m/>
    <m/>
    <m/>
    <n v="214.5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214.5"/>
    <n v="0"/>
  </r>
  <r>
    <x v="0"/>
    <x v="13"/>
    <x v="109"/>
    <x v="122"/>
    <x v="20"/>
    <s v="-"/>
    <d v="2020-02-26T00:00:00"/>
    <x v="0"/>
    <d v="2020-02-01T00:00:00"/>
    <x v="136"/>
    <x v="4"/>
    <s v="1471SY1"/>
    <s v="GLAFeb26/02/2020"/>
    <s v="Multiple"/>
    <x v="1137"/>
    <n v="409.79"/>
    <m/>
    <x v="3"/>
    <m/>
    <m/>
    <m/>
    <m/>
    <m/>
    <m/>
    <m/>
    <m/>
    <m/>
    <m/>
    <m/>
    <m/>
    <m/>
    <n v="409.79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409.79"/>
    <n v="0"/>
  </r>
  <r>
    <x v="0"/>
    <x v="13"/>
    <x v="109"/>
    <x v="121"/>
    <x v="20"/>
    <s v="-"/>
    <d v="2020-02-21T00:00:00"/>
    <x v="0"/>
    <d v="2020-02-01T00:00:00"/>
    <x v="136"/>
    <x v="4"/>
    <s v="1471SY4"/>
    <n v="43881"/>
    <s v="Multiple"/>
    <x v="1138"/>
    <n v="136.80000000000001"/>
    <m/>
    <x v="3"/>
    <m/>
    <m/>
    <m/>
    <m/>
    <m/>
    <m/>
    <m/>
    <m/>
    <m/>
    <m/>
    <m/>
    <m/>
    <m/>
    <n v="136.80000000000001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136.80000000000001"/>
    <n v="0"/>
  </r>
  <r>
    <x v="0"/>
    <x v="13"/>
    <x v="109"/>
    <x v="122"/>
    <x v="20"/>
    <s v="-"/>
    <d v="2020-02-25T00:00:00"/>
    <x v="0"/>
    <d v="2020-02-01T00:00:00"/>
    <x v="136"/>
    <x v="4"/>
    <s v="1471SY1"/>
    <n v="43879"/>
    <s v="Multiple"/>
    <x v="1139"/>
    <n v="236.65"/>
    <m/>
    <x v="3"/>
    <m/>
    <m/>
    <m/>
    <m/>
    <m/>
    <m/>
    <m/>
    <m/>
    <m/>
    <m/>
    <m/>
    <m/>
    <m/>
    <n v="236.65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236.65"/>
    <n v="0"/>
  </r>
  <r>
    <x v="0"/>
    <x v="11"/>
    <x v="109"/>
    <x v="120"/>
    <x v="20"/>
    <s v="-"/>
    <d v="2020-03-31T00:00:00"/>
    <x v="0"/>
    <d v="2020-03-01T00:00:00"/>
    <x v="136"/>
    <x v="4"/>
    <s v="1471SY2"/>
    <s v="CJ/GLAA/180220"/>
    <s v="Multiple"/>
    <x v="1140"/>
    <n v="185.25"/>
    <m/>
    <x v="3"/>
    <m/>
    <m/>
    <m/>
    <m/>
    <m/>
    <m/>
    <m/>
    <m/>
    <m/>
    <m/>
    <m/>
    <m/>
    <m/>
    <n v="185.25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185.25"/>
    <n v="0"/>
  </r>
  <r>
    <x v="0"/>
    <x v="11"/>
    <x v="109"/>
    <x v="122"/>
    <x v="20"/>
    <s v="-"/>
    <d v="2020-03-31T00:00:00"/>
    <x v="0"/>
    <d v="2020-03-01T00:00:00"/>
    <x v="136"/>
    <x v="4"/>
    <s v="1471SY1"/>
    <n v="120"/>
    <s v="Multiple"/>
    <x v="1141"/>
    <n v="170"/>
    <m/>
    <x v="3"/>
    <m/>
    <m/>
    <m/>
    <m/>
    <m/>
    <m/>
    <m/>
    <m/>
    <m/>
    <m/>
    <m/>
    <m/>
    <m/>
    <n v="170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170"/>
    <n v="0"/>
  </r>
  <r>
    <x v="0"/>
    <x v="11"/>
    <x v="109"/>
    <x v="122"/>
    <x v="20"/>
    <s v="-"/>
    <d v="2020-03-31T00:00:00"/>
    <x v="0"/>
    <d v="2020-03-01T00:00:00"/>
    <x v="136"/>
    <x v="4"/>
    <s v="1471SY1"/>
    <n v="123"/>
    <s v="Multiple"/>
    <x v="1142"/>
    <n v="147.5"/>
    <m/>
    <x v="3"/>
    <m/>
    <m/>
    <m/>
    <m/>
    <m/>
    <m/>
    <m/>
    <m/>
    <m/>
    <m/>
    <m/>
    <m/>
    <m/>
    <n v="147.5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147.5"/>
    <n v="0"/>
  </r>
  <r>
    <x v="0"/>
    <x v="11"/>
    <x v="109"/>
    <x v="124"/>
    <x v="20"/>
    <s v="-"/>
    <d v="2020-03-31T00:00:00"/>
    <x v="0"/>
    <d v="2020-03-01T00:00:00"/>
    <x v="136"/>
    <x v="4"/>
    <s v="1471COM"/>
    <n v="1485"/>
    <s v="Multiple"/>
    <x v="1143"/>
    <n v="121"/>
    <m/>
    <x v="3"/>
    <m/>
    <m/>
    <m/>
    <m/>
    <m/>
    <m/>
    <m/>
    <m/>
    <m/>
    <m/>
    <m/>
    <m/>
    <m/>
    <n v="121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121"/>
    <n v="0"/>
  </r>
  <r>
    <x v="0"/>
    <x v="11"/>
    <x v="109"/>
    <x v="120"/>
    <x v="20"/>
    <s v="-"/>
    <d v="2020-03-31T00:00:00"/>
    <x v="0"/>
    <d v="2020-03-01T00:00:00"/>
    <x v="136"/>
    <x v="4"/>
    <s v="1471SY2"/>
    <s v="357-2020"/>
    <s v="Multiple"/>
    <x v="1144"/>
    <n v="221.2"/>
    <m/>
    <x v="3"/>
    <m/>
    <m/>
    <m/>
    <m/>
    <m/>
    <m/>
    <m/>
    <m/>
    <m/>
    <m/>
    <m/>
    <m/>
    <m/>
    <m/>
    <n v="221.2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221.2"/>
  </r>
  <r>
    <x v="0"/>
    <x v="11"/>
    <x v="109"/>
    <x v="122"/>
    <x v="20"/>
    <s v="-"/>
    <d v="2020-03-31T00:00:00"/>
    <x v="0"/>
    <d v="2020-03-01T00:00:00"/>
    <x v="136"/>
    <x v="4"/>
    <s v="1471SY1"/>
    <n v="43909"/>
    <s v="Multiple"/>
    <x v="1145"/>
    <n v="349.15"/>
    <m/>
    <x v="3"/>
    <m/>
    <m/>
    <m/>
    <m/>
    <m/>
    <m/>
    <m/>
    <m/>
    <m/>
    <m/>
    <m/>
    <m/>
    <m/>
    <m/>
    <n v="349.15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349.15"/>
  </r>
  <r>
    <x v="0"/>
    <x v="11"/>
    <x v="109"/>
    <x v="123"/>
    <x v="20"/>
    <s v="-"/>
    <d v="2020-03-31T00:00:00"/>
    <x v="0"/>
    <d v="2020-03-01T00:00:00"/>
    <x v="136"/>
    <x v="4"/>
    <s v="1471SY3"/>
    <s v="PKL 013/2020"/>
    <s v="Multiple"/>
    <x v="1146"/>
    <n v="30"/>
    <m/>
    <x v="3"/>
    <m/>
    <m/>
    <m/>
    <m/>
    <m/>
    <m/>
    <m/>
    <m/>
    <m/>
    <m/>
    <m/>
    <m/>
    <m/>
    <m/>
    <n v="30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3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114"/>
    <x v="129"/>
    <x v="32"/>
    <s v="-"/>
    <s v="-"/>
    <x v="1"/>
    <d v="2019-03-01T00:00:00"/>
    <x v="137"/>
    <x v="5"/>
    <s v="1600GO1"/>
    <m/>
    <s v="Multiple"/>
    <x v="1147"/>
    <n v="-50011.21"/>
    <s v="reversal of Accruals Mar-19"/>
    <x v="1"/>
    <s v="C/F"/>
    <m/>
    <n v="-50011.21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50011.21"/>
    <n v="0"/>
    <n v="0"/>
    <n v="0"/>
    <n v="0"/>
    <n v="0"/>
    <n v="0"/>
    <n v="0"/>
    <n v="0"/>
    <n v="0"/>
    <n v="0"/>
    <n v="0"/>
    <n v="0"/>
  </r>
  <r>
    <x v="0"/>
    <x v="2"/>
    <x v="114"/>
    <x v="129"/>
    <x v="32"/>
    <s v="-"/>
    <s v="-"/>
    <x v="1"/>
    <d v="2019-03-01T00:00:00"/>
    <x v="137"/>
    <x v="5"/>
    <s v="1600GO1"/>
    <m/>
    <s v="Multiple"/>
    <x v="1148"/>
    <n v="-141003.39000000001"/>
    <s v="reversal of Accruals Mar-19"/>
    <x v="1"/>
    <s v="C/F"/>
    <m/>
    <n v="-141003.39000000001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141003.39000000001"/>
    <n v="0"/>
    <n v="0"/>
    <n v="0"/>
    <n v="0"/>
    <n v="0"/>
    <n v="0"/>
    <n v="0"/>
    <n v="0"/>
    <n v="0"/>
    <n v="0"/>
    <n v="0"/>
    <n v="0"/>
  </r>
  <r>
    <x v="0"/>
    <x v="2"/>
    <x v="114"/>
    <x v="129"/>
    <x v="32"/>
    <s v="-"/>
    <s v="-"/>
    <x v="1"/>
    <d v="2019-03-01T00:00:00"/>
    <x v="137"/>
    <x v="5"/>
    <s v="1600GO1"/>
    <m/>
    <s v="Multiple"/>
    <x v="1149"/>
    <n v="-516.11"/>
    <s v="reversal of Accruals Mar-19"/>
    <x v="1"/>
    <s v="CRC Income"/>
    <m/>
    <n v="-516.11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1"/>
    <x v="2"/>
    <x v="2"/>
    <x v="2"/>
    <x v="2"/>
    <x v="3"/>
    <x v="2"/>
    <x v="1"/>
    <x v="4"/>
    <x v="1"/>
    <x v="1"/>
    <x v="1"/>
    <x v="1"/>
    <x v="4"/>
    <x v="4"/>
    <x v="2"/>
    <x v="3"/>
    <x v="11"/>
    <n v="60.273043818466327"/>
    <n v="60.273043818466327"/>
    <n v="60.273043818466327"/>
    <x v="0"/>
    <x v="0"/>
    <x v="0"/>
    <x v="0"/>
    <x v="0"/>
    <x v="0"/>
    <x v="0"/>
    <x v="0"/>
    <x v="0"/>
    <x v="0"/>
    <x v="0"/>
    <x v="0"/>
    <x v="0"/>
    <n v="1239.386525821596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60.273043818466327"/>
    <n v="60.273043818466327"/>
    <n v="60.273043818466327"/>
    <n v="60.273043818466327"/>
    <n v="60.273043818466327"/>
    <n v="60.273043818466327"/>
    <n v="60.273043818466327"/>
    <n v="60.273043818466327"/>
    <n v="60.273043818466327"/>
    <n v="60.273043818466327"/>
    <n v="60.273043818466327"/>
    <n v="60.273043818466327"/>
  </r>
  <r>
    <x v="0"/>
    <x v="2"/>
    <x v="114"/>
    <x v="129"/>
    <x v="32"/>
    <s v="-"/>
    <s v="-"/>
    <x v="1"/>
    <d v="2019-03-01T00:00:00"/>
    <x v="137"/>
    <x v="5"/>
    <s v="1600GO1"/>
    <m/>
    <s v="Multiple"/>
    <x v="1149"/>
    <n v="-12303.27"/>
    <s v="reversal of Accruals Mar-19"/>
    <x v="1"/>
    <s v="Energy"/>
    <m/>
    <n v="-12303.27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2"/>
    <x v="3"/>
    <x v="3"/>
    <x v="3"/>
    <x v="3"/>
    <x v="4"/>
    <x v="3"/>
    <x v="2"/>
    <x v="5"/>
    <x v="2"/>
    <x v="2"/>
    <x v="2"/>
    <x v="2"/>
    <x v="5"/>
    <x v="5"/>
    <x v="3"/>
    <x v="4"/>
    <x v="12"/>
    <n v="2873.6404538341098"/>
    <n v="2873.6404538341098"/>
    <n v="2873.6404538341098"/>
    <x v="0"/>
    <x v="0"/>
    <x v="0"/>
    <x v="0"/>
    <x v="0"/>
    <x v="0"/>
    <x v="0"/>
    <x v="0"/>
    <x v="0"/>
    <x v="0"/>
    <x v="0"/>
    <x v="0"/>
    <x v="0"/>
    <n v="45350.135219092248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1436.8202269170549"/>
    <n v="2873.6404538341098"/>
    <n v="2873.6404538341098"/>
    <n v="2873.6404538341098"/>
    <n v="2873.6404538341098"/>
    <n v="2873.6404538341098"/>
    <n v="2873.6404538341098"/>
    <n v="2873.6404538341098"/>
    <n v="2873.6404538341098"/>
    <n v="2873.6404538341098"/>
    <n v="2873.6404538341098"/>
    <n v="2873.6404538341098"/>
  </r>
  <r>
    <x v="0"/>
    <x v="2"/>
    <x v="114"/>
    <x v="129"/>
    <x v="32"/>
    <s v="-"/>
    <s v="-"/>
    <x v="1"/>
    <d v="2019-03-01T00:00:00"/>
    <x v="137"/>
    <x v="5"/>
    <s v="1600GO1"/>
    <m/>
    <s v="Multiple"/>
    <x v="1149"/>
    <n v="-639.80999999999995"/>
    <s v="reversal of Accruals Mar-19"/>
    <x v="1"/>
    <s v="Insurance"/>
    <m/>
    <n v="-639.80999999999995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3"/>
    <x v="4"/>
    <x v="4"/>
    <x v="4"/>
    <x v="4"/>
    <x v="5"/>
    <x v="4"/>
    <x v="3"/>
    <x v="6"/>
    <x v="3"/>
    <x v="3"/>
    <x v="3"/>
    <x v="3"/>
    <x v="6"/>
    <x v="6"/>
    <x v="4"/>
    <x v="5"/>
    <x v="13"/>
    <n v="74.719287949921721"/>
    <n v="74.719287949921721"/>
    <n v="74.719287949921721"/>
    <x v="0"/>
    <x v="0"/>
    <x v="0"/>
    <x v="0"/>
    <x v="0"/>
    <x v="0"/>
    <x v="0"/>
    <x v="0"/>
    <x v="0"/>
    <x v="0"/>
    <x v="0"/>
    <x v="0"/>
    <x v="0"/>
    <n v="1536.4414553990603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74.719287949921721"/>
    <n v="74.719287949921721"/>
    <n v="74.719287949921721"/>
    <n v="74.719287949921721"/>
    <n v="74.719287949921721"/>
    <n v="74.719287949921721"/>
    <n v="74.719287949921721"/>
    <n v="74.719287949921721"/>
    <n v="74.719287949921721"/>
    <n v="74.719287949921721"/>
    <n v="74.719287949921721"/>
    <n v="74.719287949921721"/>
  </r>
  <r>
    <x v="0"/>
    <x v="2"/>
    <x v="114"/>
    <x v="129"/>
    <x v="32"/>
    <s v="-"/>
    <s v="-"/>
    <x v="1"/>
    <d v="2019-03-01T00:00:00"/>
    <x v="137"/>
    <x v="5"/>
    <s v="1600GO1"/>
    <m/>
    <s v="Multiple"/>
    <x v="1149"/>
    <n v="-174.09"/>
    <s v="reversal of Accruals Mar-19"/>
    <x v="1"/>
    <s v="Legal"/>
    <m/>
    <n v="-174.09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4"/>
    <x v="5"/>
    <x v="5"/>
    <x v="5"/>
    <x v="5"/>
    <x v="6"/>
    <x v="5"/>
    <x v="4"/>
    <x v="7"/>
    <x v="4"/>
    <x v="4"/>
    <x v="4"/>
    <x v="4"/>
    <x v="7"/>
    <x v="7"/>
    <x v="5"/>
    <x v="6"/>
    <x v="14"/>
    <n v="20.331064162754338"/>
    <n v="20.331064162754338"/>
    <n v="20.331064162754338"/>
    <x v="0"/>
    <x v="0"/>
    <x v="0"/>
    <x v="0"/>
    <x v="0"/>
    <x v="0"/>
    <x v="0"/>
    <x v="0"/>
    <x v="0"/>
    <x v="0"/>
    <x v="0"/>
    <x v="0"/>
    <x v="0"/>
    <n v="418.062769953052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0.331064162754338"/>
    <n v="20.331064162754338"/>
    <n v="20.331064162754338"/>
    <n v="20.331064162754338"/>
    <n v="20.331064162754338"/>
    <n v="20.331064162754338"/>
    <n v="20.331064162754338"/>
    <n v="20.331064162754338"/>
    <n v="20.331064162754338"/>
    <n v="20.331064162754338"/>
    <n v="20.331064162754338"/>
    <n v="20.331064162754338"/>
  </r>
  <r>
    <x v="0"/>
    <x v="2"/>
    <x v="114"/>
    <x v="129"/>
    <x v="32"/>
    <s v="-"/>
    <s v="-"/>
    <x v="1"/>
    <d v="2019-03-01T00:00:00"/>
    <x v="137"/>
    <x v="5"/>
    <s v="1600GO1"/>
    <m/>
    <s v="Multiple"/>
    <x v="1149"/>
    <n v="-19383.52"/>
    <s v="reversal of Accruals Mar-19"/>
    <x v="1"/>
    <s v="Maintenance"/>
    <m/>
    <n v="-19383.52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5"/>
    <x v="6"/>
    <x v="6"/>
    <x v="6"/>
    <x v="6"/>
    <x v="7"/>
    <x v="6"/>
    <x v="5"/>
    <x v="8"/>
    <x v="5"/>
    <x v="5"/>
    <x v="5"/>
    <x v="5"/>
    <x v="8"/>
    <x v="8"/>
    <x v="6"/>
    <x v="7"/>
    <x v="15"/>
    <n v="2263.6776212832519"/>
    <n v="2263.6776212832519"/>
    <n v="2263.6776212832519"/>
    <x v="0"/>
    <x v="0"/>
    <x v="0"/>
    <x v="0"/>
    <x v="0"/>
    <x v="0"/>
    <x v="0"/>
    <x v="0"/>
    <x v="0"/>
    <x v="0"/>
    <x v="0"/>
    <x v="0"/>
    <x v="0"/>
    <n v="46547.651455398998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263.6776212832519"/>
    <n v="2263.6776212832519"/>
    <n v="2263.6776212832519"/>
    <n v="2263.6776212832519"/>
    <n v="2263.6776212832519"/>
    <n v="2263.6776212832519"/>
    <n v="2263.6776212832519"/>
    <n v="2263.6776212832519"/>
    <n v="2263.6776212832519"/>
    <n v="2263.6776212832519"/>
    <n v="2263.6776212832519"/>
    <n v="2263.6776212832519"/>
  </r>
  <r>
    <x v="0"/>
    <x v="2"/>
    <x v="114"/>
    <x v="129"/>
    <x v="32"/>
    <s v="-"/>
    <s v="-"/>
    <x v="1"/>
    <d v="2019-03-01T00:00:00"/>
    <x v="137"/>
    <x v="5"/>
    <s v="1600GO1"/>
    <m/>
    <s v="Multiple"/>
    <x v="1149"/>
    <n v="0"/>
    <s v="reversal of Accruals Mar-19"/>
    <x v="1"/>
    <s v="other building costs"/>
    <m/>
    <n v="0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114"/>
    <x v="129"/>
    <x v="32"/>
    <s v="-"/>
    <s v="-"/>
    <x v="1"/>
    <d v="2019-03-01T00:00:00"/>
    <x v="137"/>
    <x v="5"/>
    <s v="1600GO1"/>
    <m/>
    <s v="Multiple"/>
    <x v="1149"/>
    <n v="-1832.8599999999997"/>
    <s v="reversal of Accruals Mar-19"/>
    <x v="1"/>
    <s v="parking levy"/>
    <m/>
    <n v="-1832.8599999999997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6"/>
    <x v="7"/>
    <x v="7"/>
    <x v="7"/>
    <x v="7"/>
    <x v="8"/>
    <x v="7"/>
    <x v="6"/>
    <x v="9"/>
    <x v="6"/>
    <x v="6"/>
    <x v="6"/>
    <x v="6"/>
    <x v="9"/>
    <x v="9"/>
    <x v="7"/>
    <x v="8"/>
    <x v="16"/>
    <n v="214.04796557120534"/>
    <n v="214.04796557120534"/>
    <n v="214.04796557120534"/>
    <x v="0"/>
    <x v="0"/>
    <x v="0"/>
    <x v="0"/>
    <x v="0"/>
    <x v="0"/>
    <x v="0"/>
    <x v="0"/>
    <x v="0"/>
    <x v="0"/>
    <x v="0"/>
    <x v="0"/>
    <x v="0"/>
    <n v="4401.4355868544626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14.04796557120534"/>
    <n v="214.04796557120534"/>
    <n v="214.04796557120534"/>
    <n v="214.04796557120534"/>
    <n v="214.04796557120534"/>
    <n v="214.04796557120534"/>
    <n v="214.04796557120534"/>
    <n v="214.04796557120534"/>
    <n v="214.04796557120534"/>
    <n v="214.04796557120534"/>
    <n v="214.04796557120534"/>
    <n v="214.04796557120534"/>
  </r>
  <r>
    <x v="0"/>
    <x v="2"/>
    <x v="114"/>
    <x v="129"/>
    <x v="32"/>
    <s v="-"/>
    <s v="-"/>
    <x v="1"/>
    <d v="2019-03-01T00:00:00"/>
    <x v="137"/>
    <x v="5"/>
    <s v="1600GO1"/>
    <m/>
    <s v="Multiple"/>
    <x v="1149"/>
    <n v="-21.619999999999997"/>
    <s v="reversal of Accruals Mar-19"/>
    <x v="1"/>
    <s v="Phone"/>
    <m/>
    <n v="-21.619999999999997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7"/>
    <x v="8"/>
    <x v="8"/>
    <x v="8"/>
    <x v="8"/>
    <x v="9"/>
    <x v="8"/>
    <x v="7"/>
    <x v="10"/>
    <x v="4"/>
    <x v="4"/>
    <x v="4"/>
    <x v="4"/>
    <x v="7"/>
    <x v="7"/>
    <x v="5"/>
    <x v="6"/>
    <x v="14"/>
    <n v="20.331064162754338"/>
    <n v="20.331064162754338"/>
    <n v="20.331064162754338"/>
    <x v="0"/>
    <x v="0"/>
    <x v="0"/>
    <x v="0"/>
    <x v="0"/>
    <x v="0"/>
    <x v="0"/>
    <x v="0"/>
    <x v="0"/>
    <x v="0"/>
    <x v="0"/>
    <x v="0"/>
    <x v="0"/>
    <n v="265.59276995305203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0.331064162754338"/>
    <n v="20.331064162754338"/>
    <n v="20.331064162754338"/>
    <n v="20.331064162754338"/>
    <n v="20.331064162754338"/>
    <n v="20.331064162754338"/>
    <n v="20.331064162754338"/>
    <n v="20.331064162754338"/>
    <n v="20.331064162754338"/>
    <n v="20.331064162754338"/>
    <n v="20.331064162754338"/>
    <n v="20.331064162754338"/>
  </r>
  <r>
    <x v="0"/>
    <x v="2"/>
    <x v="114"/>
    <x v="129"/>
    <x v="32"/>
    <s v="-"/>
    <s v="-"/>
    <x v="1"/>
    <d v="2019-03-01T00:00:00"/>
    <x v="137"/>
    <x v="5"/>
    <s v="1600GO1"/>
    <m/>
    <s v="Multiple"/>
    <x v="1149"/>
    <n v="-14626.3"/>
    <s v="reversal of Accruals Mar-19"/>
    <x v="1"/>
    <s v="Rates"/>
    <m/>
    <n v="-14626.3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8"/>
    <x v="9"/>
    <x v="9"/>
    <x v="9"/>
    <x v="9"/>
    <x v="10"/>
    <x v="9"/>
    <x v="8"/>
    <x v="11"/>
    <x v="7"/>
    <x v="7"/>
    <x v="7"/>
    <x v="7"/>
    <x v="10"/>
    <x v="10"/>
    <x v="8"/>
    <x v="9"/>
    <x v="17"/>
    <n v="3416.2245696400687"/>
    <n v="3416.2245696400687"/>
    <n v="3416.2245696400687"/>
    <x v="0"/>
    <x v="0"/>
    <x v="0"/>
    <x v="0"/>
    <x v="0"/>
    <x v="0"/>
    <x v="0"/>
    <x v="0"/>
    <x v="0"/>
    <x v="0"/>
    <x v="0"/>
    <x v="0"/>
    <x v="0"/>
    <n v="53912.882550860806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1708.1122848200343"/>
    <n v="3416.2245696400687"/>
    <n v="3416.2245696400687"/>
    <n v="3416.2245696400687"/>
    <n v="3416.2245696400687"/>
    <n v="3416.2245696400687"/>
    <n v="3416.2245696400687"/>
    <n v="3416.2245696400687"/>
    <n v="3416.2245696400687"/>
    <n v="3416.2245696400687"/>
    <n v="3416.2245696400687"/>
    <n v="3416.2245696400687"/>
  </r>
  <r>
    <x v="0"/>
    <x v="2"/>
    <x v="114"/>
    <x v="129"/>
    <x v="32"/>
    <s v="-"/>
    <s v="-"/>
    <x v="1"/>
    <d v="2019-03-01T00:00:00"/>
    <x v="137"/>
    <x v="5"/>
    <s v="1600GO1"/>
    <m/>
    <s v="Multiple"/>
    <x v="1149"/>
    <n v="-30210.66"/>
    <s v="reversal of Accruals Mar-19"/>
    <x v="1"/>
    <s v="Rent"/>
    <m/>
    <n v="-30210.66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9"/>
    <x v="10"/>
    <x v="10"/>
    <x v="10"/>
    <x v="10"/>
    <x v="11"/>
    <x v="10"/>
    <x v="9"/>
    <x v="12"/>
    <x v="8"/>
    <x v="8"/>
    <x v="8"/>
    <x v="8"/>
    <x v="11"/>
    <x v="11"/>
    <x v="9"/>
    <x v="10"/>
    <x v="18"/>
    <n v="7056.2206572769956"/>
    <n v="7056.2206572769956"/>
    <n v="7056.2206572769956"/>
    <x v="0"/>
    <x v="0"/>
    <x v="0"/>
    <x v="0"/>
    <x v="0"/>
    <x v="0"/>
    <x v="0"/>
    <x v="0"/>
    <x v="0"/>
    <x v="0"/>
    <x v="0"/>
    <x v="0"/>
    <x v="0"/>
    <n v="111357.19755868544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3528.1103286384978"/>
    <n v="7056.2206572769956"/>
    <n v="7056.2206572769956"/>
    <n v="7056.2206572769956"/>
    <n v="7056.2206572769956"/>
    <n v="7056.2206572769956"/>
    <n v="7056.2206572769956"/>
    <n v="7056.2206572769956"/>
    <n v="7056.2206572769956"/>
    <n v="7056.2206572769956"/>
    <n v="7056.2206572769956"/>
    <n v="7056.2206572769956"/>
  </r>
  <r>
    <x v="0"/>
    <x v="2"/>
    <x v="114"/>
    <x v="129"/>
    <x v="32"/>
    <s v="-"/>
    <s v="-"/>
    <x v="1"/>
    <d v="2019-03-01T00:00:00"/>
    <x v="137"/>
    <x v="5"/>
    <s v="1600GO1"/>
    <m/>
    <s v="Multiple"/>
    <x v="1149"/>
    <n v="-729.13"/>
    <s v="reversal of Accruals Mar-19"/>
    <x v="1"/>
    <s v="Service Charges"/>
    <m/>
    <n v="-729.13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10"/>
    <x v="11"/>
    <x v="11"/>
    <x v="11"/>
    <x v="11"/>
    <x v="12"/>
    <x v="11"/>
    <x v="10"/>
    <x v="13"/>
    <x v="9"/>
    <x v="9"/>
    <x v="9"/>
    <x v="9"/>
    <x v="12"/>
    <x v="12"/>
    <x v="10"/>
    <x v="11"/>
    <x v="19"/>
    <n v="85.150625978090744"/>
    <n v="85.150625978090744"/>
    <n v="85.150625978090744"/>
    <x v="0"/>
    <x v="0"/>
    <x v="0"/>
    <x v="0"/>
    <x v="0"/>
    <x v="0"/>
    <x v="0"/>
    <x v="0"/>
    <x v="0"/>
    <x v="0"/>
    <x v="0"/>
    <x v="0"/>
    <x v="0"/>
    <n v="1750.9375117370896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85.150625978090744"/>
    <n v="85.150625978090744"/>
    <n v="85.150625978090744"/>
    <n v="85.150625978090744"/>
    <n v="85.150625978090744"/>
    <n v="85.150625978090744"/>
    <n v="85.150625978090744"/>
    <n v="85.150625978090744"/>
    <n v="85.150625978090744"/>
    <n v="85.150625978090744"/>
    <n v="85.150625978090744"/>
    <n v="85.150625978090744"/>
  </r>
  <r>
    <x v="0"/>
    <x v="2"/>
    <x v="114"/>
    <x v="129"/>
    <x v="32"/>
    <s v="-"/>
    <s v="-"/>
    <x v="1"/>
    <d v="2019-03-01T00:00:00"/>
    <x v="137"/>
    <x v="5"/>
    <s v="1600GO1"/>
    <m/>
    <s v="Multiple"/>
    <x v="1149"/>
    <n v="-639.15"/>
    <s v="reversal of Accruals Mar-19"/>
    <x v="1"/>
    <s v="Water"/>
    <m/>
    <n v="-639.15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11"/>
    <x v="12"/>
    <x v="12"/>
    <x v="12"/>
    <x v="12"/>
    <x v="13"/>
    <x v="12"/>
    <x v="11"/>
    <x v="14"/>
    <x v="10"/>
    <x v="10"/>
    <x v="10"/>
    <x v="10"/>
    <x v="13"/>
    <x v="13"/>
    <x v="11"/>
    <x v="12"/>
    <x v="20"/>
    <n v="74.642018779342735"/>
    <n v="74.642018779342735"/>
    <n v="74.642018779342735"/>
    <x v="0"/>
    <x v="0"/>
    <x v="0"/>
    <x v="0"/>
    <x v="0"/>
    <x v="0"/>
    <x v="0"/>
    <x v="0"/>
    <x v="0"/>
    <x v="0"/>
    <x v="0"/>
    <x v="0"/>
    <x v="0"/>
    <n v="1534.8542253521134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74.642018779342735"/>
    <n v="74.642018779342735"/>
    <n v="74.642018779342735"/>
    <n v="74.642018779342735"/>
    <n v="74.642018779342735"/>
    <n v="74.642018779342735"/>
    <n v="74.642018779342735"/>
    <n v="74.642018779342735"/>
    <n v="74.642018779342735"/>
    <n v="74.642018779342735"/>
    <n v="74.642018779342735"/>
    <n v="74.642018779342735"/>
  </r>
  <r>
    <x v="0"/>
    <x v="2"/>
    <x v="114"/>
    <x v="129"/>
    <x v="32"/>
    <s v="-"/>
    <s v="-"/>
    <x v="1"/>
    <d v="2019-10-01T00:00:00"/>
    <x v="138"/>
    <x v="5"/>
    <s v="1600GO1"/>
    <m/>
    <s v="1/856"/>
    <x v="1150"/>
    <n v="10685.24"/>
    <m/>
    <x v="3"/>
    <m/>
    <m/>
    <n v="10685.24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10685.24"/>
    <n v="0"/>
    <n v="0"/>
    <n v="0"/>
    <n v="0"/>
    <n v="0"/>
    <n v="0"/>
    <n v="0"/>
    <n v="0"/>
    <n v="0"/>
    <n v="0"/>
    <n v="0"/>
    <n v="0"/>
  </r>
  <r>
    <x v="0"/>
    <x v="2"/>
    <x v="114"/>
    <x v="129"/>
    <x v="32"/>
    <s v="-"/>
    <s v="-"/>
    <x v="1"/>
    <d v="2019-10-01T00:00:00"/>
    <x v="138"/>
    <x v="5"/>
    <s v="1600GO1"/>
    <m/>
    <s v="1/1451"/>
    <x v="1151"/>
    <n v="213.24"/>
    <m/>
    <x v="3"/>
    <m/>
    <m/>
    <n v="213.24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213.24"/>
    <n v="0"/>
    <n v="0"/>
    <n v="0"/>
    <n v="0"/>
    <n v="0"/>
    <n v="0"/>
    <n v="0"/>
    <n v="0"/>
    <n v="0"/>
    <n v="0"/>
    <n v="0"/>
    <n v="0"/>
  </r>
  <r>
    <x v="0"/>
    <x v="2"/>
    <x v="114"/>
    <x v="129"/>
    <x v="32"/>
    <s v="-"/>
    <s v="-"/>
    <x v="1"/>
    <d v="2019-10-01T00:00:00"/>
    <x v="138"/>
    <x v="5"/>
    <s v="1600GO1"/>
    <m/>
    <s v="1/1458"/>
    <x v="1152"/>
    <n v="60742.63"/>
    <m/>
    <x v="3"/>
    <m/>
    <m/>
    <n v="60742.63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60742.63"/>
    <n v="0"/>
    <n v="0"/>
    <n v="0"/>
    <n v="0"/>
    <n v="0"/>
    <n v="0"/>
    <n v="0"/>
    <n v="0"/>
    <n v="0"/>
    <n v="0"/>
    <n v="0"/>
    <n v="0"/>
  </r>
  <r>
    <x v="0"/>
    <x v="2"/>
    <x v="114"/>
    <x v="129"/>
    <x v="32"/>
    <s v="-"/>
    <s v="-"/>
    <x v="1"/>
    <d v="2019-10-01T00:00:00"/>
    <x v="138"/>
    <x v="5"/>
    <s v="1600GO1"/>
    <m/>
    <s v="1/792"/>
    <x v="1153"/>
    <n v="3856.77"/>
    <m/>
    <x v="3"/>
    <m/>
    <m/>
    <n v="3856.77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11"/>
    <x v="11"/>
    <x v="11"/>
    <x v="11"/>
    <x v="14"/>
    <x v="14"/>
    <x v="12"/>
    <x v="13"/>
    <x v="21"/>
    <n v="1784.0833333333333"/>
    <n v="1784.0833333333333"/>
    <n v="1784.0833333333333"/>
    <x v="0"/>
    <x v="0"/>
    <x v="0"/>
    <x v="0"/>
    <x v="0"/>
    <x v="0"/>
    <x v="0"/>
    <x v="0"/>
    <x v="0"/>
    <x v="0"/>
    <x v="0"/>
    <x v="0"/>
    <x v="0"/>
    <n v="21409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3856.77"/>
    <n v="1784.0833333333333"/>
    <n v="1784.0833333333333"/>
    <n v="1784.0833333333333"/>
    <n v="1784.0833333333333"/>
    <n v="1784.0833333333333"/>
    <n v="1784.0833333333333"/>
    <n v="1784.0833333333333"/>
    <n v="1784.0833333333333"/>
    <n v="1784.0833333333333"/>
    <n v="1784.0833333333333"/>
    <n v="1784.0833333333333"/>
    <n v="1784.0833333333333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9"/>
    <x v="41"/>
    <x v="42"/>
    <x v="5"/>
    <s v="-"/>
    <d v="2019-12-04T00:00:00"/>
    <x v="1"/>
    <d v="2019-12-01T00:00:00"/>
    <x v="139"/>
    <x v="2"/>
    <s v="1125GO1"/>
    <m/>
    <s v="Multiple"/>
    <x v="1154"/>
    <n v="76029.600000000006"/>
    <s v="to recode to 1125LI"/>
    <x v="3"/>
    <m/>
    <m/>
    <m/>
    <n v="6335.8"/>
    <n v="6335.8"/>
    <n v="6335.8"/>
    <n v="6335.8"/>
    <n v="6335.8"/>
    <n v="6335.8"/>
    <n v="6335.8"/>
    <n v="6335.8"/>
    <n v="6335.8"/>
    <n v="6335.8"/>
    <n v="6335.8"/>
    <n v="6335.8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6335.8"/>
    <n v="6335.8"/>
    <n v="6335.8"/>
    <n v="6335.8"/>
    <n v="6335.8"/>
    <n v="6335.8"/>
    <n v="6335.8"/>
    <n v="6335.8"/>
    <n v="6335.8"/>
    <n v="6335.8"/>
    <n v="6335.8"/>
    <n v="6335.8"/>
  </r>
  <r>
    <x v="0"/>
    <x v="2"/>
    <x v="41"/>
    <x v="42"/>
    <x v="5"/>
    <s v="-"/>
    <s v="-"/>
    <x v="1"/>
    <d v="2019-03-01T00:00:00"/>
    <x v="140"/>
    <x v="2"/>
    <s v="1125GO1"/>
    <m/>
    <s v="Multiple"/>
    <x v="1155"/>
    <n v="-140532.5"/>
    <s v="reversal of Accruals Mar-19"/>
    <x v="1"/>
    <m/>
    <m/>
    <n v="-140532.5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13"/>
    <x v="13"/>
    <x v="14"/>
    <x v="13"/>
    <x v="12"/>
    <x v="15"/>
    <x v="12"/>
    <x v="12"/>
    <x v="12"/>
    <x v="12"/>
    <x v="15"/>
    <x v="15"/>
    <x v="13"/>
    <x v="14"/>
    <x v="22"/>
    <n v="24621.260833333334"/>
    <n v="24621.260833333334"/>
    <n v="24621.260833333334"/>
    <x v="0"/>
    <x v="0"/>
    <x v="0"/>
    <x v="0"/>
    <x v="0"/>
    <x v="0"/>
    <x v="0"/>
    <x v="0"/>
    <x v="0"/>
    <x v="0"/>
    <x v="0"/>
    <x v="0"/>
    <x v="0"/>
    <n v="416329.13000000012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19658.5"/>
    <n v="24621.260833333334"/>
    <n v="24621.260833333334"/>
    <n v="24621.260833333334"/>
    <n v="24621.260833333334"/>
    <n v="24621.260833333334"/>
    <n v="24621.260833333334"/>
    <n v="24621.260833333334"/>
    <n v="24621.260833333334"/>
    <n v="24621.260833333334"/>
    <n v="24621.260833333334"/>
    <n v="24621.260833333334"/>
    <n v="24621.260833333334"/>
  </r>
  <r>
    <x v="1"/>
    <x v="12"/>
    <x v="1"/>
    <x v="1"/>
    <x v="1"/>
    <s v="-"/>
    <s v="-"/>
    <x v="1"/>
    <m/>
    <x v="1"/>
    <x v="1"/>
    <m/>
    <m/>
    <m/>
    <x v="30"/>
    <m/>
    <m/>
    <x v="3"/>
    <m/>
    <m/>
    <n v="0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s v="-"/>
    <s v="-"/>
    <x v="1"/>
    <m/>
    <x v="1"/>
    <x v="1"/>
    <m/>
    <m/>
    <m/>
    <x v="30"/>
    <m/>
    <m/>
    <x v="3"/>
    <m/>
    <m/>
    <n v="0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115"/>
    <x v="130"/>
    <x v="14"/>
    <s v="P89/115"/>
    <d v="2018-05-08T00:00:00"/>
    <x v="8"/>
    <d v="2019-03-01T00:00:00"/>
    <x v="141"/>
    <x v="6"/>
    <n v="1162"/>
    <m/>
    <s v="Multiple"/>
    <x v="1156"/>
    <n v="0"/>
    <s v="reversal of Accruals Mar-19"/>
    <x v="1"/>
    <m/>
    <m/>
    <n v="0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115"/>
    <x v="130"/>
    <x v="14"/>
    <s v="P89/338"/>
    <d v="2018-07-17T00:00:00"/>
    <x v="5"/>
    <d v="2019-03-01T00:00:00"/>
    <x v="141"/>
    <x v="6"/>
    <n v="1162"/>
    <m/>
    <s v="Multiple"/>
    <x v="1157"/>
    <n v="-4710.1400000000003"/>
    <s v="reversal of Accruals Mar-19"/>
    <x v="1"/>
    <m/>
    <s v="under review"/>
    <n v="-4710.1400000000003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2"/>
    <x v="0"/>
    <x v="0"/>
    <x v="0"/>
    <x v="0"/>
    <x v="0"/>
    <x v="0"/>
    <x v="0"/>
    <x v="0"/>
    <x v="16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0"/>
    <n v="4710.1400000000003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36"/>
    <x v="37"/>
    <x v="14"/>
    <s v="P89/109"/>
    <d v="2018-05-03T00:00:00"/>
    <x v="8"/>
    <d v="2019-03-01T00:00:00"/>
    <x v="141"/>
    <x v="6"/>
    <n v="1161"/>
    <m/>
    <s v="Multiple"/>
    <x v="1158"/>
    <n v="0"/>
    <s v="reversal of Accruals Mar-19"/>
    <x v="1"/>
    <m/>
    <m/>
    <n v="0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30"/>
    <x v="31"/>
    <x v="14"/>
    <s v="P78/183"/>
    <d v="2017-07-28T00:00:00"/>
    <x v="5"/>
    <d v="2019-03-01T00:00:00"/>
    <x v="141"/>
    <x v="6"/>
    <n v="1164"/>
    <m/>
    <s v="Multiple"/>
    <x v="1159"/>
    <n v="0"/>
    <s v="reversal of Accruals Mar-19"/>
    <x v="1"/>
    <m/>
    <m/>
    <n v="0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36"/>
    <x v="37"/>
    <x v="14"/>
    <s v="P78/371"/>
    <d v="2017-11-01T00:00:00"/>
    <x v="8"/>
    <d v="2019-03-01T00:00:00"/>
    <x v="141"/>
    <x v="6"/>
    <n v="1161"/>
    <m/>
    <s v="Multiple"/>
    <x v="1160"/>
    <n v="-3000"/>
    <s v="reversal of Accruals Mar-19"/>
    <x v="1"/>
    <m/>
    <s v="under review"/>
    <n v="-3000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2"/>
    <x v="0"/>
    <x v="0"/>
    <x v="0"/>
    <x v="0"/>
    <x v="0"/>
    <x v="0"/>
    <x v="0"/>
    <x v="0"/>
    <x v="0"/>
    <x v="0"/>
    <x v="0"/>
    <x v="0"/>
    <x v="17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0"/>
    <n v="300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20"/>
    <x v="21"/>
    <x v="14"/>
    <s v="P78/373"/>
    <d v="2017-11-01T00:00:00"/>
    <x v="9"/>
    <d v="2019-03-01T00:00:00"/>
    <x v="141"/>
    <x v="6"/>
    <s v="1150GO1"/>
    <m/>
    <s v="Multiple"/>
    <x v="135"/>
    <n v="-617.59"/>
    <s v="reversal of Accruals Mar-19"/>
    <x v="1"/>
    <m/>
    <s v="under review"/>
    <n v="-617.59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3"/>
    <x v="0"/>
    <x v="0"/>
    <x v="0"/>
    <x v="0"/>
    <x v="0"/>
    <x v="0"/>
    <x v="0"/>
    <x v="0"/>
    <x v="0"/>
    <x v="0"/>
    <x v="0"/>
    <x v="0"/>
    <x v="18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0"/>
    <n v="617.59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20"/>
    <x v="21"/>
    <x v="14"/>
    <s v="P78/478"/>
    <d v="2017-11-28T00:00:00"/>
    <x v="9"/>
    <d v="2019-03-01T00:00:00"/>
    <x v="141"/>
    <x v="6"/>
    <s v="1150GO1"/>
    <m/>
    <s v="Multiple"/>
    <x v="198"/>
    <n v="-865.34"/>
    <s v="reversal of Accruals Mar-19"/>
    <x v="1"/>
    <m/>
    <s v="under review"/>
    <n v="-865.34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4"/>
    <x v="0"/>
    <x v="0"/>
    <x v="0"/>
    <x v="0"/>
    <x v="0"/>
    <x v="0"/>
    <x v="0"/>
    <x v="0"/>
    <x v="0"/>
    <x v="0"/>
    <x v="0"/>
    <x v="0"/>
    <x v="19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0"/>
    <n v="865.34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37"/>
    <x v="38"/>
    <x v="14"/>
    <s v="P78/506"/>
    <d v="2017-12-11T00:00:00"/>
    <x v="8"/>
    <d v="2019-03-01T00:00:00"/>
    <x v="141"/>
    <x v="6"/>
    <n v="1166"/>
    <m/>
    <s v="Multiple"/>
    <x v="1161"/>
    <n v="0"/>
    <s v="reversal of Accruals Mar-19"/>
    <x v="1"/>
    <m/>
    <m/>
    <n v="0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20"/>
    <x v="21"/>
    <x v="14"/>
    <s v="P78/535"/>
    <d v="2017-12-21T00:00:00"/>
    <x v="9"/>
    <d v="2019-03-01T00:00:00"/>
    <x v="141"/>
    <x v="6"/>
    <s v="1150GO1"/>
    <m/>
    <s v="Multiple"/>
    <x v="1162"/>
    <n v="-2529.56"/>
    <s v="reversal of Accruals Mar-19"/>
    <x v="1"/>
    <m/>
    <s v="under review"/>
    <n v="-2529.56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5"/>
    <x v="0"/>
    <x v="0"/>
    <x v="0"/>
    <x v="0"/>
    <x v="0"/>
    <x v="0"/>
    <x v="0"/>
    <x v="0"/>
    <x v="0"/>
    <x v="0"/>
    <x v="0"/>
    <x v="0"/>
    <x v="2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0"/>
    <n v="2529.56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30"/>
    <x v="31"/>
    <x v="14"/>
    <s v="P78/560"/>
    <d v="2018-01-16T00:00:00"/>
    <x v="10"/>
    <d v="2019-03-01T00:00:00"/>
    <x v="141"/>
    <x v="6"/>
    <n v="1164"/>
    <m/>
    <s v="Multiple"/>
    <x v="1163"/>
    <n v="-2286"/>
    <s v="reversal of Accruals Mar-19"/>
    <x v="1"/>
    <m/>
    <s v="under review"/>
    <n v="-2286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6"/>
    <x v="0"/>
    <x v="0"/>
    <x v="0"/>
    <x v="0"/>
    <x v="0"/>
    <x v="0"/>
    <x v="0"/>
    <x v="0"/>
    <x v="0"/>
    <x v="0"/>
    <x v="0"/>
    <x v="0"/>
    <x v="21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0"/>
    <n v="2286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20"/>
    <x v="21"/>
    <x v="14"/>
    <s v="P78/618"/>
    <d v="2018-02-09T00:00:00"/>
    <x v="9"/>
    <d v="2019-03-01T00:00:00"/>
    <x v="141"/>
    <x v="6"/>
    <s v="1150GO1"/>
    <m/>
    <s v="Multiple"/>
    <x v="199"/>
    <n v="-280.07"/>
    <s v="reversal of Accruals Mar-19"/>
    <x v="1"/>
    <m/>
    <s v="under review"/>
    <n v="-280.07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7"/>
    <x v="0"/>
    <x v="0"/>
    <x v="0"/>
    <x v="0"/>
    <x v="0"/>
    <x v="0"/>
    <x v="0"/>
    <x v="0"/>
    <x v="0"/>
    <x v="0"/>
    <x v="0"/>
    <x v="0"/>
    <x v="22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0"/>
    <n v="280.07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20"/>
    <x v="21"/>
    <x v="14"/>
    <s v="P78/222"/>
    <d v="2017-08-25T00:00:00"/>
    <x v="8"/>
    <d v="2019-03-01T00:00:00"/>
    <x v="141"/>
    <x v="6"/>
    <s v="1150GO1"/>
    <m/>
    <s v="Multiple"/>
    <x v="1164"/>
    <n v="-7350.02"/>
    <s v="reversal of Accruals Mar-19"/>
    <x v="1"/>
    <m/>
    <s v="under review"/>
    <n v="-7350.02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8"/>
    <x v="0"/>
    <x v="0"/>
    <x v="0"/>
    <x v="0"/>
    <x v="0"/>
    <x v="0"/>
    <x v="0"/>
    <x v="0"/>
    <x v="0"/>
    <x v="0"/>
    <x v="0"/>
    <x v="0"/>
    <x v="23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0"/>
    <n v="7350.02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30"/>
    <x v="31"/>
    <x v="14"/>
    <s v="P89/941"/>
    <d v="2019-03-22T00:00:00"/>
    <x v="11"/>
    <d v="2019-03-01T00:00:00"/>
    <x v="141"/>
    <x v="6"/>
    <n v="1164"/>
    <m/>
    <s v="Multiple"/>
    <x v="1165"/>
    <n v="-144000"/>
    <s v="reversal of Accruals Mar-19"/>
    <x v="1"/>
    <m/>
    <m/>
    <n v="-144000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144000"/>
    <n v="0"/>
    <n v="0"/>
    <n v="0"/>
    <n v="0"/>
    <n v="0"/>
    <n v="0"/>
    <n v="0"/>
    <n v="0"/>
    <n v="0"/>
    <n v="0"/>
    <n v="0"/>
    <n v="0"/>
  </r>
  <r>
    <x v="0"/>
    <x v="2"/>
    <x v="30"/>
    <x v="31"/>
    <x v="14"/>
    <s v="P89/941"/>
    <d v="2019-06-14T00:00:00"/>
    <x v="11"/>
    <d v="2019-06-01T00:00:00"/>
    <x v="141"/>
    <x v="6"/>
    <n v="1164"/>
    <m/>
    <s v="Multiple"/>
    <x v="1165"/>
    <n v="144000"/>
    <m/>
    <x v="3"/>
    <m/>
    <m/>
    <n v="144000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14400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36"/>
    <x v="37"/>
    <x v="14"/>
    <s v="-"/>
    <s v="-"/>
    <x v="1"/>
    <d v="2019-03-01T00:00:00"/>
    <x v="142"/>
    <x v="6"/>
    <n v="1161"/>
    <m/>
    <s v="Multiple"/>
    <x v="1166"/>
    <n v="-161590"/>
    <s v="reversal of Accruals Mar-19"/>
    <x v="1"/>
    <s v="CDEL"/>
    <m/>
    <n v="-161590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2"/>
    <x v="2"/>
    <x v="2"/>
    <x v="3"/>
    <x v="12"/>
    <x v="13"/>
    <x v="13"/>
    <x v="14"/>
    <x v="14"/>
    <x v="15"/>
    <x v="14"/>
    <x v="13"/>
    <x v="24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0"/>
    <n v="193908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32318"/>
    <n v="0"/>
    <n v="0"/>
    <n v="0"/>
    <n v="0"/>
    <n v="0"/>
    <n v="0"/>
    <n v="0"/>
    <n v="0"/>
    <n v="0"/>
    <n v="0"/>
    <n v="0"/>
    <n v="0"/>
  </r>
  <r>
    <x v="0"/>
    <x v="2"/>
    <x v="36"/>
    <x v="37"/>
    <x v="14"/>
    <s v="-"/>
    <s v="-"/>
    <x v="1"/>
    <d v="2019-03-01T00:00:00"/>
    <x v="142"/>
    <x v="6"/>
    <n v="1161"/>
    <m/>
    <s v="Multiple"/>
    <x v="1167"/>
    <n v="-5376"/>
    <s v="reversal of Accruals Mar-19"/>
    <x v="1"/>
    <s v="CDEL"/>
    <m/>
    <n v="-5376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5376"/>
    <n v="0"/>
    <n v="0"/>
    <n v="0"/>
    <n v="0"/>
    <n v="0"/>
    <n v="0"/>
    <n v="0"/>
    <n v="0"/>
    <n v="0"/>
    <n v="0"/>
    <n v="0"/>
    <n v="0"/>
  </r>
  <r>
    <x v="0"/>
    <x v="2"/>
    <x v="36"/>
    <x v="37"/>
    <x v="14"/>
    <s v="-"/>
    <s v="-"/>
    <x v="1"/>
    <d v="2019-03-01T00:00:00"/>
    <x v="142"/>
    <x v="6"/>
    <n v="1161"/>
    <m/>
    <s v="Multiple"/>
    <x v="1168"/>
    <n v="-35000"/>
    <s v="reversal of Accruals Mar-19"/>
    <x v="1"/>
    <s v="CDEL"/>
    <m/>
    <n v="-35000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35000"/>
    <n v="0"/>
    <n v="0"/>
    <n v="0"/>
    <n v="0"/>
    <n v="0"/>
    <n v="0"/>
    <n v="0"/>
    <n v="0"/>
    <n v="0"/>
    <n v="0"/>
    <n v="0"/>
    <n v="0"/>
  </r>
  <r>
    <x v="0"/>
    <x v="2"/>
    <x v="36"/>
    <x v="37"/>
    <x v="14"/>
    <s v="-"/>
    <s v="-"/>
    <x v="1"/>
    <d v="2019-03-01T00:00:00"/>
    <x v="142"/>
    <x v="6"/>
    <n v="1161"/>
    <m/>
    <s v="Multiple"/>
    <x v="1169"/>
    <n v="-34127.520000000004"/>
    <s v="reversal of Accruals Mar-19"/>
    <x v="1"/>
    <s v="CDEL"/>
    <m/>
    <n v="-34127.520000000004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34127.520000000004"/>
    <n v="0"/>
    <n v="0"/>
    <n v="0"/>
    <n v="0"/>
    <n v="0"/>
    <n v="0"/>
    <n v="0"/>
    <n v="0"/>
    <n v="0"/>
    <n v="0"/>
    <n v="0"/>
    <n v="0"/>
  </r>
  <r>
    <x v="0"/>
    <x v="2"/>
    <x v="36"/>
    <x v="37"/>
    <x v="14"/>
    <s v="-"/>
    <s v="-"/>
    <x v="1"/>
    <d v="2019-03-01T00:00:00"/>
    <x v="142"/>
    <x v="6"/>
    <n v="1161"/>
    <m/>
    <s v="Multiple"/>
    <x v="1170"/>
    <n v="-3500"/>
    <s v="reversal of Accruals Mar-19"/>
    <x v="1"/>
    <s v="CDEL"/>
    <m/>
    <n v="-3500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3500"/>
    <n v="0"/>
    <n v="0"/>
    <n v="0"/>
    <n v="0"/>
    <n v="0"/>
    <n v="0"/>
    <n v="0"/>
    <n v="0"/>
    <n v="0"/>
    <n v="0"/>
    <n v="0"/>
    <n v="0"/>
  </r>
  <r>
    <x v="0"/>
    <x v="2"/>
    <x v="36"/>
    <x v="37"/>
    <x v="14"/>
    <s v="-"/>
    <s v="-"/>
    <x v="1"/>
    <d v="2019-03-01T00:00:00"/>
    <x v="142"/>
    <x v="6"/>
    <n v="1161"/>
    <m/>
    <s v="Multiple"/>
    <x v="1171"/>
    <n v="-29630.57"/>
    <s v="reversal of Accruals Mar-19"/>
    <x v="1"/>
    <s v="CDEL"/>
    <m/>
    <n v="-29630.57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29630.57"/>
    <n v="0"/>
    <n v="0"/>
    <n v="0"/>
    <n v="0"/>
    <n v="0"/>
    <n v="0"/>
    <n v="0"/>
    <n v="0"/>
    <n v="0"/>
    <n v="0"/>
    <n v="0"/>
    <n v="0"/>
  </r>
  <r>
    <x v="0"/>
    <x v="2"/>
    <x v="36"/>
    <x v="37"/>
    <x v="14"/>
    <s v="-"/>
    <s v="-"/>
    <x v="1"/>
    <d v="2019-03-01T00:00:00"/>
    <x v="142"/>
    <x v="6"/>
    <n v="1161"/>
    <m/>
    <s v="Multiple"/>
    <x v="1172"/>
    <n v="-3500"/>
    <s v="reversal of Accruals Mar-19"/>
    <x v="1"/>
    <s v="CDEL"/>
    <m/>
    <n v="-3500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3500"/>
    <n v="0"/>
    <n v="0"/>
    <n v="0"/>
    <n v="0"/>
    <n v="0"/>
    <n v="0"/>
    <n v="0"/>
    <n v="0"/>
    <n v="0"/>
    <n v="0"/>
    <n v="0"/>
    <n v="0"/>
  </r>
  <r>
    <x v="0"/>
    <x v="2"/>
    <x v="36"/>
    <x v="37"/>
    <x v="14"/>
    <s v="-"/>
    <s v="-"/>
    <x v="1"/>
    <d v="2019-03-01T00:00:00"/>
    <x v="142"/>
    <x v="6"/>
    <n v="1161"/>
    <m/>
    <s v="Multiple"/>
    <x v="1173"/>
    <n v="-4000"/>
    <s v="reversal of Accruals Mar-19"/>
    <x v="1"/>
    <s v="CDEL"/>
    <m/>
    <n v="-4000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4000"/>
    <n v="0"/>
    <n v="0"/>
    <n v="0"/>
    <n v="0"/>
    <n v="0"/>
    <n v="0"/>
    <n v="0"/>
    <n v="0"/>
    <n v="0"/>
    <n v="0"/>
    <n v="0"/>
    <n v="0"/>
  </r>
  <r>
    <x v="0"/>
    <x v="2"/>
    <x v="36"/>
    <x v="37"/>
    <x v="14"/>
    <s v="-"/>
    <s v="-"/>
    <x v="1"/>
    <d v="2019-03-01T00:00:00"/>
    <x v="142"/>
    <x v="6"/>
    <n v="1161"/>
    <m/>
    <s v="Multiple"/>
    <x v="1174"/>
    <n v="-2625"/>
    <s v="reversal of Accruals Mar-19"/>
    <x v="1"/>
    <s v="CDEL"/>
    <m/>
    <n v="-2625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2625"/>
    <n v="0"/>
    <n v="0"/>
    <n v="0"/>
    <n v="0"/>
    <n v="0"/>
    <n v="0"/>
    <n v="0"/>
    <n v="0"/>
    <n v="0"/>
    <n v="0"/>
    <n v="0"/>
    <n v="0"/>
  </r>
  <r>
    <x v="0"/>
    <x v="2"/>
    <x v="36"/>
    <x v="37"/>
    <x v="14"/>
    <s v="-"/>
    <s v="-"/>
    <x v="1"/>
    <d v="2019-03-01T00:00:00"/>
    <x v="142"/>
    <x v="6"/>
    <n v="1161"/>
    <m/>
    <s v="Multiple"/>
    <x v="1175"/>
    <n v="-6270"/>
    <s v="reversal of Accruals Mar-19"/>
    <x v="1"/>
    <s v="CDEL"/>
    <m/>
    <n v="-6270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6270"/>
    <n v="0"/>
    <n v="0"/>
    <n v="0"/>
    <n v="0"/>
    <n v="0"/>
    <n v="0"/>
    <n v="0"/>
    <n v="0"/>
    <n v="0"/>
    <n v="0"/>
    <n v="0"/>
    <n v="0"/>
  </r>
  <r>
    <x v="0"/>
    <x v="2"/>
    <x v="36"/>
    <x v="37"/>
    <x v="14"/>
    <s v="-"/>
    <s v="-"/>
    <x v="1"/>
    <d v="2019-03-01T00:00:00"/>
    <x v="142"/>
    <x v="6"/>
    <n v="1161"/>
    <m/>
    <s v="Multiple"/>
    <x v="1176"/>
    <n v="-43054"/>
    <s v="reversal of Accruals Mar-19"/>
    <x v="1"/>
    <s v="CDEL"/>
    <m/>
    <n v="-43054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43054"/>
    <n v="0"/>
    <n v="0"/>
    <n v="0"/>
    <n v="0"/>
    <n v="0"/>
    <n v="0"/>
    <n v="0"/>
    <n v="0"/>
    <n v="0"/>
    <n v="0"/>
    <n v="0"/>
    <n v="0"/>
  </r>
  <r>
    <x v="0"/>
    <x v="2"/>
    <x v="36"/>
    <x v="37"/>
    <x v="14"/>
    <s v="-"/>
    <s v="-"/>
    <x v="1"/>
    <d v="2019-03-01T00:00:00"/>
    <x v="142"/>
    <x v="6"/>
    <n v="1161"/>
    <m/>
    <s v="Multiple"/>
    <x v="1177"/>
    <n v="-1000"/>
    <s v="reversal of Accruals Mar-19"/>
    <x v="1"/>
    <s v="CDEL"/>
    <m/>
    <n v="-1000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1000"/>
    <n v="0"/>
    <n v="0"/>
    <n v="0"/>
    <n v="0"/>
    <n v="0"/>
    <n v="0"/>
    <n v="0"/>
    <n v="0"/>
    <n v="0"/>
    <n v="0"/>
    <n v="0"/>
    <n v="0"/>
  </r>
  <r>
    <x v="0"/>
    <x v="2"/>
    <x v="36"/>
    <x v="37"/>
    <x v="14"/>
    <s v="-"/>
    <s v="-"/>
    <x v="1"/>
    <d v="2019-03-01T00:00:00"/>
    <x v="142"/>
    <x v="6"/>
    <n v="1161"/>
    <m/>
    <s v="Multiple"/>
    <x v="1178"/>
    <n v="-7535"/>
    <s v="reversal of Accruals Mar-19"/>
    <x v="1"/>
    <s v="CDEL"/>
    <m/>
    <n v="-7535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7535"/>
    <n v="0"/>
    <n v="0"/>
    <n v="0"/>
    <n v="0"/>
    <n v="0"/>
    <n v="0"/>
    <n v="0"/>
    <n v="0"/>
    <n v="0"/>
    <n v="0"/>
    <n v="0"/>
    <n v="0"/>
  </r>
  <r>
    <x v="0"/>
    <x v="2"/>
    <x v="36"/>
    <x v="37"/>
    <x v="14"/>
    <s v="-"/>
    <s v="-"/>
    <x v="1"/>
    <d v="2019-03-01T00:00:00"/>
    <x v="142"/>
    <x v="6"/>
    <n v="1161"/>
    <m/>
    <s v="Multiple"/>
    <x v="1179"/>
    <n v="-1732"/>
    <s v="reversal of Accruals Mar-19"/>
    <x v="1"/>
    <s v="CDEL"/>
    <m/>
    <n v="-1732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1732"/>
    <n v="0"/>
    <n v="0"/>
    <n v="0"/>
    <n v="0"/>
    <n v="0"/>
    <n v="0"/>
    <n v="0"/>
    <n v="0"/>
    <n v="0"/>
    <n v="0"/>
    <n v="0"/>
    <n v="0"/>
  </r>
  <r>
    <x v="0"/>
    <x v="2"/>
    <x v="36"/>
    <x v="37"/>
    <x v="14"/>
    <s v="-"/>
    <s v="-"/>
    <x v="1"/>
    <d v="2019-03-01T00:00:00"/>
    <x v="142"/>
    <x v="6"/>
    <n v="1161"/>
    <m/>
    <s v="Multiple"/>
    <x v="1180"/>
    <n v="-10235.91"/>
    <s v="reversal of Accruals Mar-19"/>
    <x v="1"/>
    <s v="CDEL"/>
    <m/>
    <n v="-10235.91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10235.91"/>
    <n v="0"/>
    <n v="0"/>
    <n v="0"/>
    <n v="0"/>
    <n v="0"/>
    <n v="0"/>
    <n v="0"/>
    <n v="0"/>
    <n v="0"/>
    <n v="0"/>
    <n v="0"/>
    <n v="0"/>
  </r>
  <r>
    <x v="0"/>
    <x v="2"/>
    <x v="36"/>
    <x v="37"/>
    <x v="14"/>
    <s v="-"/>
    <s v="-"/>
    <x v="1"/>
    <d v="2019-03-01T00:00:00"/>
    <x v="142"/>
    <x v="6"/>
    <n v="1161"/>
    <m/>
    <s v="Multiple"/>
    <x v="1181"/>
    <n v="-29205"/>
    <s v="reversal of Accruals Mar-19"/>
    <x v="1"/>
    <s v="CDEL"/>
    <m/>
    <n v="-29205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29205"/>
    <n v="0"/>
    <n v="0"/>
    <n v="0"/>
    <n v="0"/>
    <n v="0"/>
    <n v="0"/>
    <n v="0"/>
    <n v="0"/>
    <n v="0"/>
    <n v="0"/>
    <n v="0"/>
    <n v="0"/>
  </r>
  <r>
    <x v="0"/>
    <x v="2"/>
    <x v="36"/>
    <x v="37"/>
    <x v="14"/>
    <s v="-"/>
    <s v="-"/>
    <x v="1"/>
    <d v="2019-03-01T00:00:00"/>
    <x v="142"/>
    <x v="6"/>
    <n v="1161"/>
    <m/>
    <s v="Multiple"/>
    <x v="1182"/>
    <n v="-19787"/>
    <s v="reversal of Accruals Mar-19"/>
    <x v="1"/>
    <s v="CDEL"/>
    <m/>
    <n v="-19787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19787"/>
    <n v="0"/>
    <n v="0"/>
    <n v="0"/>
    <n v="0"/>
    <n v="0"/>
    <n v="0"/>
    <n v="0"/>
    <n v="0"/>
    <n v="0"/>
    <n v="0"/>
    <n v="0"/>
    <n v="0"/>
  </r>
  <r>
    <x v="0"/>
    <x v="2"/>
    <x v="36"/>
    <x v="37"/>
    <x v="14"/>
    <s v="-"/>
    <s v="-"/>
    <x v="1"/>
    <d v="2019-03-01T00:00:00"/>
    <x v="142"/>
    <x v="6"/>
    <n v="1161"/>
    <n v="25478663"/>
    <s v="Multiple"/>
    <x v="1183"/>
    <n v="267108.90999999997"/>
    <s v="reversal of Accruals Mar-19"/>
    <x v="1"/>
    <s v="CDEL"/>
    <m/>
    <n v="267108.90999999997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267108.90999999997"/>
    <n v="0"/>
    <n v="0"/>
    <n v="0"/>
    <n v="0"/>
    <n v="0"/>
    <n v="0"/>
    <n v="0"/>
    <n v="0"/>
    <n v="0"/>
    <n v="0"/>
    <n v="0"/>
    <n v="0"/>
  </r>
  <r>
    <x v="0"/>
    <x v="2"/>
    <x v="80"/>
    <x v="85"/>
    <x v="30"/>
    <s v="-"/>
    <s v="-"/>
    <x v="1"/>
    <d v="2019-03-01T00:00:00"/>
    <x v="143"/>
    <x v="2"/>
    <s v="7031GO1"/>
    <m/>
    <s v="Multiple"/>
    <x v="1180"/>
    <n v="-13011.75"/>
    <s v="reversal of Accruals Mar-19"/>
    <x v="11"/>
    <s v="CDEL"/>
    <m/>
    <n v="-13011.75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13011.75"/>
    <n v="0"/>
    <n v="0"/>
    <n v="0"/>
    <n v="0"/>
    <n v="0"/>
    <n v="0"/>
    <n v="0"/>
    <n v="0"/>
    <n v="0"/>
    <n v="0"/>
    <n v="0"/>
    <n v="0"/>
  </r>
  <r>
    <x v="0"/>
    <x v="2"/>
    <x v="80"/>
    <x v="85"/>
    <x v="30"/>
    <s v="-"/>
    <s v="-"/>
    <x v="1"/>
    <d v="2019-03-01T00:00:00"/>
    <x v="143"/>
    <x v="2"/>
    <s v="7031GO1"/>
    <m/>
    <s v="Multiple"/>
    <x v="1184"/>
    <n v="-20370"/>
    <s v="reversal of Accruals Mar-17"/>
    <x v="12"/>
    <s v="CDEL"/>
    <m/>
    <n v="-20370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20370"/>
    <n v="0"/>
    <n v="0"/>
    <n v="0"/>
    <n v="0"/>
    <n v="0"/>
    <n v="0"/>
    <n v="0"/>
    <n v="0"/>
    <n v="0"/>
    <n v="0"/>
    <n v="0"/>
    <n v="0"/>
  </r>
  <r>
    <x v="0"/>
    <x v="2"/>
    <x v="80"/>
    <x v="85"/>
    <x v="30"/>
    <s v="-"/>
    <s v="-"/>
    <x v="1"/>
    <d v="2019-03-01T00:00:00"/>
    <x v="143"/>
    <x v="2"/>
    <s v="7031GO1"/>
    <m/>
    <s v="Multiple"/>
    <x v="1185"/>
    <n v="-6356"/>
    <s v="reversal of Accruals Mar-18"/>
    <x v="13"/>
    <s v="CDEL"/>
    <m/>
    <n v="-6356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6356"/>
    <n v="0"/>
    <n v="0"/>
    <n v="0"/>
    <n v="0"/>
    <n v="0"/>
    <n v="0"/>
    <n v="0"/>
    <n v="0"/>
    <n v="0"/>
    <n v="0"/>
    <n v="0"/>
    <n v="0"/>
  </r>
  <r>
    <x v="0"/>
    <x v="2"/>
    <x v="80"/>
    <x v="85"/>
    <x v="30"/>
    <s v="-"/>
    <s v="-"/>
    <x v="1"/>
    <d v="2019-03-01T00:00:00"/>
    <x v="143"/>
    <x v="2"/>
    <s v="7031GO1"/>
    <m/>
    <s v="Multiple"/>
    <x v="1181"/>
    <n v="-32340"/>
    <s v="reversal of Accruals Mar-19"/>
    <x v="1"/>
    <s v="CDEL"/>
    <m/>
    <n v="-32340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32340"/>
    <n v="0"/>
    <n v="0"/>
    <n v="0"/>
    <n v="0"/>
    <n v="0"/>
    <n v="0"/>
    <n v="0"/>
    <n v="0"/>
    <n v="0"/>
    <n v="0"/>
    <n v="0"/>
    <n v="0"/>
  </r>
  <r>
    <x v="0"/>
    <x v="2"/>
    <x v="80"/>
    <x v="85"/>
    <x v="30"/>
    <s v="-"/>
    <s v="-"/>
    <x v="1"/>
    <d v="2019-03-01T00:00:00"/>
    <x v="143"/>
    <x v="2"/>
    <s v="7031GO1"/>
    <m/>
    <s v="Multiple"/>
    <x v="1186"/>
    <n v="-62981.599999999999"/>
    <s v="reversal of Accruals Mar-19"/>
    <x v="1"/>
    <s v="CDEL"/>
    <m/>
    <n v="-62981.599999999999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62981.599999999999"/>
    <n v="0"/>
    <n v="0"/>
    <n v="0"/>
    <n v="0"/>
    <n v="0"/>
    <n v="0"/>
    <n v="0"/>
    <n v="0"/>
    <n v="0"/>
    <n v="0"/>
    <n v="0"/>
    <n v="0"/>
  </r>
  <r>
    <x v="3"/>
    <x v="3"/>
    <x v="80"/>
    <x v="85"/>
    <x v="30"/>
    <s v="-"/>
    <s v="-"/>
    <x v="1"/>
    <d v="2019-04-01T00:00:00"/>
    <x v="143"/>
    <x v="2"/>
    <s v="7031GO1"/>
    <m/>
    <s v="Multiple"/>
    <x v="1182"/>
    <n v="-252.6"/>
    <s v="reversal of Accruals Mar-19"/>
    <x v="1"/>
    <s v="CDEL"/>
    <m/>
    <n v="-252.6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252.6"/>
    <n v="0"/>
    <n v="0"/>
    <n v="0"/>
    <n v="0"/>
    <n v="0"/>
    <n v="0"/>
    <n v="0"/>
    <n v="0"/>
    <n v="0"/>
    <n v="0"/>
    <n v="0"/>
    <n v="0"/>
  </r>
  <r>
    <x v="0"/>
    <x v="2"/>
    <x v="80"/>
    <x v="85"/>
    <x v="30"/>
    <s v="-"/>
    <s v="-"/>
    <x v="1"/>
    <d v="2019-03-01T00:00:00"/>
    <x v="143"/>
    <x v="2"/>
    <s v="7031GO1"/>
    <m/>
    <s v="Multiple"/>
    <x v="1187"/>
    <n v="-17905.5"/>
    <s v="reversal of Accruals Mar-19"/>
    <x v="1"/>
    <s v="CDEL"/>
    <m/>
    <n v="-17905.5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17905.5"/>
    <n v="0"/>
    <n v="0"/>
    <n v="0"/>
    <n v="0"/>
    <n v="0"/>
    <n v="0"/>
    <n v="0"/>
    <n v="0"/>
    <n v="0"/>
    <n v="0"/>
    <n v="0"/>
    <n v="0"/>
  </r>
  <r>
    <x v="0"/>
    <x v="2"/>
    <x v="80"/>
    <x v="85"/>
    <x v="30"/>
    <s v="-"/>
    <s v="-"/>
    <x v="1"/>
    <d v="2019-03-01T00:00:00"/>
    <x v="143"/>
    <x v="2"/>
    <s v="7031GO1"/>
    <m/>
    <s v="Multiple"/>
    <x v="1188"/>
    <n v="-117.5"/>
    <s v="reversal of Accruals Mar-19"/>
    <x v="1"/>
    <s v="CDEL"/>
    <m/>
    <n v="-117.5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117.5"/>
    <n v="0"/>
    <n v="0"/>
    <n v="0"/>
    <n v="0"/>
    <n v="0"/>
    <n v="0"/>
    <n v="0"/>
    <n v="0"/>
    <n v="0"/>
    <n v="0"/>
    <n v="0"/>
    <n v="0"/>
  </r>
  <r>
    <x v="0"/>
    <x v="2"/>
    <x v="80"/>
    <x v="85"/>
    <x v="30"/>
    <s v="-"/>
    <s v="-"/>
    <x v="1"/>
    <d v="2019-03-01T00:00:00"/>
    <x v="143"/>
    <x v="2"/>
    <s v="7031GO1"/>
    <m/>
    <s v="Multiple"/>
    <x v="1189"/>
    <n v="-5090.5200000000004"/>
    <s v="reversal of Accruals Mar-19"/>
    <x v="1"/>
    <s v="CDEL"/>
    <m/>
    <n v="-5090.5200000000004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5090.5200000000004"/>
    <n v="0"/>
    <n v="0"/>
    <n v="0"/>
    <n v="0"/>
    <n v="0"/>
    <n v="0"/>
    <n v="0"/>
    <n v="0"/>
    <n v="0"/>
    <n v="0"/>
    <n v="0"/>
    <n v="0"/>
  </r>
  <r>
    <x v="0"/>
    <x v="2"/>
    <x v="80"/>
    <x v="85"/>
    <x v="30"/>
    <s v="-"/>
    <s v="-"/>
    <x v="1"/>
    <d v="2019-03-01T00:00:00"/>
    <x v="143"/>
    <x v="2"/>
    <s v="7031GO1"/>
    <m/>
    <s v="Multiple"/>
    <x v="1190"/>
    <n v="-9838.9699999999993"/>
    <s v="reversal of Accruals Mar-19"/>
    <x v="1"/>
    <s v="CDEL"/>
    <m/>
    <n v="-9838.9699999999993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9838.9699999999993"/>
    <n v="0"/>
    <n v="0"/>
    <n v="0"/>
    <n v="0"/>
    <n v="0"/>
    <n v="0"/>
    <n v="0"/>
    <n v="0"/>
    <n v="0"/>
    <n v="0"/>
    <n v="0"/>
    <n v="0"/>
  </r>
  <r>
    <x v="0"/>
    <x v="11"/>
    <x v="80"/>
    <x v="85"/>
    <x v="30"/>
    <s v="-"/>
    <d v="2020-03-31T00:00:00"/>
    <x v="1"/>
    <d v="2020-03-01T00:00:00"/>
    <x v="143"/>
    <x v="2"/>
    <s v="7031GO1"/>
    <n v="25478663"/>
    <s v="Multiple"/>
    <x v="1183"/>
    <n v="211566.39"/>
    <s v="accrue based on the file Recharged Pooja ELS and AWS ( don’t forget to x1.2)"/>
    <x v="3"/>
    <s v="CDEL"/>
    <m/>
    <n v="211566.39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211566.39"/>
    <n v="0"/>
    <n v="0"/>
    <n v="0"/>
    <n v="0"/>
    <n v="0"/>
    <n v="0"/>
    <n v="0"/>
    <n v="0"/>
    <n v="0"/>
    <n v="0"/>
    <n v="0"/>
    <n v="0"/>
  </r>
  <r>
    <x v="0"/>
    <x v="2"/>
    <x v="80"/>
    <x v="85"/>
    <x v="30"/>
    <s v="-"/>
    <s v="-"/>
    <x v="1"/>
    <d v="2019-04-01T00:00:00"/>
    <x v="143"/>
    <x v="2"/>
    <s v="7031GO1"/>
    <m/>
    <s v="Multiple"/>
    <x v="1191"/>
    <m/>
    <s v="accrue based on the file Recharged Pooja ELS and AWS ( don’t forget to x1.2)"/>
    <x v="3"/>
    <s v="CDEL"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13"/>
    <x v="13"/>
    <x v="13"/>
    <x v="13"/>
    <x v="16"/>
    <x v="16"/>
    <x v="14"/>
    <x v="15"/>
    <x v="23"/>
    <n v="0"/>
    <m/>
    <m/>
    <x v="0"/>
    <x v="0"/>
    <x v="0"/>
    <x v="0"/>
    <x v="0"/>
    <x v="0"/>
    <x v="0"/>
    <x v="0"/>
    <x v="0"/>
    <x v="0"/>
    <x v="0"/>
    <x v="0"/>
    <x v="0"/>
    <n v="6602.4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3772.7999999999997"/>
    <n v="2829.6"/>
    <n v="0"/>
    <n v="0"/>
    <n v="0"/>
    <n v="0"/>
    <n v="0"/>
    <n v="0"/>
    <n v="0"/>
    <n v="0"/>
    <n v="0"/>
    <n v="0"/>
  </r>
  <r>
    <x v="0"/>
    <x v="2"/>
    <x v="80"/>
    <x v="85"/>
    <x v="30"/>
    <s v="-"/>
    <s v="-"/>
    <x v="1"/>
    <d v="2019-04-01T00:00:00"/>
    <x v="143"/>
    <x v="2"/>
    <s v="7031GO1"/>
    <m/>
    <s v="Multiple"/>
    <x v="1192"/>
    <m/>
    <s v="accrue based on the file Recharged Pooja ELS and AWS ( don’t forget to x1.2)"/>
    <x v="3"/>
    <s v="CDEL"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14"/>
    <x v="14"/>
    <x v="14"/>
    <x v="14"/>
    <x v="0"/>
    <x v="17"/>
    <x v="15"/>
    <x v="16"/>
    <x v="24"/>
    <n v="4593.5999999999995"/>
    <m/>
    <m/>
    <x v="0"/>
    <x v="0"/>
    <x v="0"/>
    <x v="0"/>
    <x v="0"/>
    <x v="0"/>
    <x v="0"/>
    <x v="0"/>
    <x v="0"/>
    <x v="0"/>
    <x v="0"/>
    <x v="0"/>
    <x v="0"/>
    <n v="35704.799999999996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4802.3999999999996"/>
    <n v="3132"/>
    <n v="2714.4"/>
    <n v="2088"/>
    <n v="0"/>
    <n v="4593.5999999999995"/>
    <n v="4593.5999999999995"/>
    <n v="4593.5999999999995"/>
    <n v="4593.5999999999995"/>
    <n v="4593.5999999999995"/>
    <n v="0"/>
    <n v="0"/>
  </r>
  <r>
    <x v="0"/>
    <x v="2"/>
    <x v="80"/>
    <x v="85"/>
    <x v="30"/>
    <s v="-"/>
    <s v="-"/>
    <x v="1"/>
    <d v="2019-04-01T00:00:00"/>
    <x v="143"/>
    <x v="2"/>
    <s v="7031GO1"/>
    <m/>
    <s v="Multiple"/>
    <x v="1193"/>
    <m/>
    <s v="accrue based on the file Recharged Pooja ELS and AWS ( don’t forget to x1.2)"/>
    <x v="3"/>
    <s v="CDEL"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15"/>
    <x v="15"/>
    <x v="15"/>
    <x v="15"/>
    <x v="17"/>
    <x v="18"/>
    <x v="16"/>
    <x v="17"/>
    <x v="25"/>
    <n v="7800"/>
    <m/>
    <m/>
    <x v="0"/>
    <x v="0"/>
    <x v="0"/>
    <x v="0"/>
    <x v="0"/>
    <x v="0"/>
    <x v="0"/>
    <x v="0"/>
    <x v="0"/>
    <x v="0"/>
    <x v="0"/>
    <x v="0"/>
    <x v="0"/>
    <n v="69502.559999999998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5522.4"/>
    <n v="849.6"/>
    <n v="8496"/>
    <n v="9203.76"/>
    <n v="7221.5999999999995"/>
    <n v="7009.2"/>
    <n v="7800"/>
    <n v="7800"/>
    <n v="7800"/>
    <n v="7800"/>
    <n v="0"/>
    <n v="0"/>
  </r>
  <r>
    <x v="0"/>
    <x v="2"/>
    <x v="80"/>
    <x v="85"/>
    <x v="30"/>
    <s v="-"/>
    <s v="-"/>
    <x v="1"/>
    <d v="2019-04-01T00:00:00"/>
    <x v="143"/>
    <x v="2"/>
    <s v="7031GO1"/>
    <m/>
    <s v="Multiple"/>
    <x v="1194"/>
    <m/>
    <s v="accrue based on the file Recharged Pooja ELS and AWS ( don’t forget to x1.2)"/>
    <x v="3"/>
    <s v="CDEL"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80"/>
    <x v="85"/>
    <x v="30"/>
    <s v="-"/>
    <s v="-"/>
    <x v="1"/>
    <d v="2019-04-01T00:00:00"/>
    <x v="143"/>
    <x v="2"/>
    <s v="7031GO1"/>
    <m/>
    <s v="Multiple"/>
    <x v="1195"/>
    <m/>
    <s v="accrue based on the file Recharged Pooja ELS and AWS ( don’t forget to x1.2)"/>
    <x v="3"/>
    <s v="CDEL"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80"/>
    <x v="85"/>
    <x v="30"/>
    <s v="-"/>
    <s v="-"/>
    <x v="1"/>
    <d v="2019-04-01T00:00:00"/>
    <x v="143"/>
    <x v="2"/>
    <s v="7031GO1"/>
    <m/>
    <s v="Multiple"/>
    <x v="1196"/>
    <m/>
    <s v="accrue based on the file Recharged Pooja ELS and AWS ( don’t forget to x1.2)"/>
    <x v="3"/>
    <s v="CDEL"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16"/>
    <x v="16"/>
    <x v="13"/>
    <x v="13"/>
    <x v="16"/>
    <x v="16"/>
    <x v="14"/>
    <x v="15"/>
    <x v="23"/>
    <n v="0"/>
    <m/>
    <m/>
    <x v="0"/>
    <x v="0"/>
    <x v="0"/>
    <x v="0"/>
    <x v="0"/>
    <x v="0"/>
    <x v="0"/>
    <x v="0"/>
    <x v="0"/>
    <x v="0"/>
    <x v="0"/>
    <x v="0"/>
    <x v="0"/>
    <n v="829.77599999999995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829.77599999999995"/>
    <n v="0"/>
    <n v="0"/>
    <n v="0"/>
    <n v="0"/>
    <n v="0"/>
    <n v="0"/>
    <n v="0"/>
    <n v="0"/>
    <n v="0"/>
    <n v="0"/>
    <n v="0"/>
  </r>
  <r>
    <x v="0"/>
    <x v="2"/>
    <x v="80"/>
    <x v="85"/>
    <x v="30"/>
    <s v="-"/>
    <s v="-"/>
    <x v="1"/>
    <d v="2019-04-01T00:00:00"/>
    <x v="143"/>
    <x v="2"/>
    <s v="7031GO1"/>
    <m/>
    <s v="Multiple"/>
    <x v="1197"/>
    <m/>
    <s v="accrue based on the file Recharged Pooja ELS and AWS ( don’t forget to x1.2)"/>
    <x v="3"/>
    <s v="CDEL"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17"/>
    <x v="16"/>
    <x v="13"/>
    <x v="13"/>
    <x v="16"/>
    <x v="16"/>
    <x v="17"/>
    <x v="15"/>
    <x v="23"/>
    <n v="0"/>
    <m/>
    <m/>
    <x v="0"/>
    <x v="0"/>
    <x v="0"/>
    <x v="0"/>
    <x v="0"/>
    <x v="0"/>
    <x v="0"/>
    <x v="0"/>
    <x v="0"/>
    <x v="0"/>
    <x v="0"/>
    <x v="0"/>
    <x v="0"/>
    <n v="14745.599999999999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14745.599999999999"/>
    <n v="0"/>
    <n v="0"/>
    <n v="0"/>
    <n v="0"/>
    <n v="0"/>
  </r>
  <r>
    <x v="0"/>
    <x v="2"/>
    <x v="80"/>
    <x v="85"/>
    <x v="30"/>
    <s v="-"/>
    <s v="-"/>
    <x v="1"/>
    <d v="2019-04-01T00:00:00"/>
    <x v="143"/>
    <x v="2"/>
    <s v="7031GO1"/>
    <m/>
    <s v="Multiple"/>
    <x v="1198"/>
    <m/>
    <s v="accrue based on the file Recharged Pooja ELS and AWS ( don’t forget to x1.2)"/>
    <x v="3"/>
    <s v="CDEL"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18"/>
    <x v="17"/>
    <x v="16"/>
    <x v="16"/>
    <x v="18"/>
    <x v="19"/>
    <x v="18"/>
    <x v="18"/>
    <x v="26"/>
    <n v="10685.748000000001"/>
    <n v="10685.748000000001"/>
    <n v="10685.748000000001"/>
    <x v="0"/>
    <x v="0"/>
    <x v="0"/>
    <x v="0"/>
    <x v="0"/>
    <x v="0"/>
    <x v="0"/>
    <x v="0"/>
    <x v="0"/>
    <x v="0"/>
    <x v="0"/>
    <x v="0"/>
    <x v="0"/>
    <n v="134711.82000000004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12815.412"/>
    <n v="12974.544"/>
    <n v="12754.248000000001"/>
    <n v="10681.632"/>
    <n v="10685.748000000001"/>
    <n v="10685.748000000001"/>
    <n v="10685.748000000001"/>
    <n v="10685.748000000001"/>
    <n v="10685.748000000001"/>
    <n v="10685.748000000001"/>
    <n v="10685.748000000001"/>
    <n v="10685.748000000001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6"/>
    <x v="80"/>
    <x v="85"/>
    <x v="30"/>
    <s v="-"/>
    <s v="-"/>
    <x v="1"/>
    <d v="2019-07-01T00:00:00"/>
    <x v="144"/>
    <x v="2"/>
    <s v="7031GO1"/>
    <m/>
    <s v="Multiple"/>
    <x v="1199"/>
    <m/>
    <s v="£300 per day for 3 months from 12th Aug-19, total = £25K"/>
    <x v="3"/>
    <s v="Tania"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8"/>
    <x v="80"/>
    <x v="85"/>
    <x v="30"/>
    <s v="-"/>
    <d v="2019-10-31T00:00:00"/>
    <x v="1"/>
    <d v="2019-10-01T00:00:00"/>
    <x v="145"/>
    <x v="2"/>
    <s v="7031GO1"/>
    <n v="2104259"/>
    <s v="I90/436"/>
    <x v="1200"/>
    <n v="2646.25"/>
    <m/>
    <x v="3"/>
    <s v="Tania"/>
    <m/>
    <m/>
    <m/>
    <m/>
    <m/>
    <m/>
    <n v="2646.25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2646.25"/>
    <n v="0"/>
    <n v="0"/>
    <n v="0"/>
    <n v="0"/>
    <n v="0"/>
    <n v="0"/>
    <n v="0"/>
  </r>
  <r>
    <x v="0"/>
    <x v="8"/>
    <x v="80"/>
    <x v="85"/>
    <x v="30"/>
    <s v="-"/>
    <d v="2019-10-31T00:00:00"/>
    <x v="1"/>
    <d v="2019-10-01T00:00:00"/>
    <x v="145"/>
    <x v="2"/>
    <s v="7031GO1"/>
    <n v="2106136"/>
    <s v="I90/435"/>
    <x v="1201"/>
    <n v="1512.15"/>
    <m/>
    <x v="3"/>
    <s v="Tania"/>
    <m/>
    <m/>
    <m/>
    <m/>
    <m/>
    <m/>
    <m/>
    <n v="1512.15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1512.15"/>
    <n v="0"/>
    <n v="0"/>
    <n v="0"/>
    <n v="0"/>
    <n v="0"/>
    <n v="0"/>
  </r>
  <r>
    <x v="0"/>
    <x v="8"/>
    <x v="80"/>
    <x v="85"/>
    <x v="30"/>
    <s v="-"/>
    <d v="2019-10-31T00:00:00"/>
    <x v="1"/>
    <d v="2019-10-01T00:00:00"/>
    <x v="145"/>
    <x v="2"/>
    <s v="7031GO1"/>
    <n v="2109906"/>
    <s v="I90/466"/>
    <x v="1201"/>
    <n v="1512.15"/>
    <m/>
    <x v="3"/>
    <s v="Tania"/>
    <m/>
    <m/>
    <m/>
    <m/>
    <m/>
    <m/>
    <m/>
    <n v="1512.15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1512.15"/>
    <n v="0"/>
    <n v="0"/>
    <n v="0"/>
    <n v="0"/>
    <n v="0"/>
    <n v="0"/>
  </r>
  <r>
    <x v="0"/>
    <x v="8"/>
    <x v="80"/>
    <x v="85"/>
    <x v="30"/>
    <s v="-"/>
    <d v="2019-10-31T00:00:00"/>
    <x v="1"/>
    <d v="2019-10-01T00:00:00"/>
    <x v="145"/>
    <x v="2"/>
    <s v="7031GO1"/>
    <n v="2104259"/>
    <s v="I90/436"/>
    <x v="1201"/>
    <n v="1512.14"/>
    <m/>
    <x v="3"/>
    <s v="Tania"/>
    <m/>
    <m/>
    <m/>
    <m/>
    <m/>
    <m/>
    <m/>
    <n v="1512.14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1512.14"/>
    <n v="0"/>
    <n v="0"/>
    <n v="0"/>
    <n v="0"/>
    <n v="0"/>
    <n v="0"/>
  </r>
  <r>
    <x v="0"/>
    <x v="8"/>
    <x v="80"/>
    <x v="85"/>
    <x v="30"/>
    <s v="-"/>
    <d v="2019-10-31T00:00:00"/>
    <x v="1"/>
    <d v="2019-10-01T00:00:00"/>
    <x v="145"/>
    <x v="2"/>
    <s v="7031GO1"/>
    <n v="2107998"/>
    <s v="I90/465"/>
    <x v="1201"/>
    <n v="1134.1099999999999"/>
    <m/>
    <x v="3"/>
    <s v="Tania"/>
    <m/>
    <m/>
    <m/>
    <m/>
    <m/>
    <m/>
    <m/>
    <n v="1134.1099999999999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1134.1099999999999"/>
    <n v="0"/>
    <n v="0"/>
    <n v="0"/>
    <n v="0"/>
    <n v="0"/>
    <n v="0"/>
  </r>
  <r>
    <x v="0"/>
    <x v="8"/>
    <x v="80"/>
    <x v="85"/>
    <x v="30"/>
    <s v="-"/>
    <d v="2019-10-31T00:00:00"/>
    <x v="1"/>
    <d v="2019-10-01T00:00:00"/>
    <x v="145"/>
    <x v="2"/>
    <s v="7031GO1"/>
    <n v="2107998"/>
    <s v="I90/465"/>
    <x v="1202"/>
    <n v="1134.1099999999999"/>
    <m/>
    <x v="3"/>
    <s v="Tania"/>
    <m/>
    <m/>
    <m/>
    <m/>
    <m/>
    <m/>
    <m/>
    <m/>
    <n v="1134.1099999999999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1134.1099999999999"/>
    <n v="0"/>
    <n v="0"/>
    <n v="0"/>
    <n v="0"/>
    <n v="0"/>
  </r>
  <r>
    <x v="0"/>
    <x v="1"/>
    <x v="80"/>
    <x v="85"/>
    <x v="30"/>
    <s v="-"/>
    <d v="2019-11-01T00:00:00"/>
    <x v="1"/>
    <d v="2019-11-01T00:00:00"/>
    <x v="145"/>
    <x v="2"/>
    <s v="7031GO1"/>
    <n v="2111979"/>
    <s v="I90/481"/>
    <x v="1202"/>
    <n v="1512.1439999999998"/>
    <m/>
    <x v="3"/>
    <s v="Tania"/>
    <m/>
    <m/>
    <m/>
    <m/>
    <m/>
    <m/>
    <m/>
    <m/>
    <n v="1512.1439999999998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1512.1439999999998"/>
    <n v="0"/>
    <n v="0"/>
    <n v="0"/>
    <n v="0"/>
    <n v="0"/>
  </r>
  <r>
    <x v="0"/>
    <x v="1"/>
    <x v="80"/>
    <x v="85"/>
    <x v="30"/>
    <s v="-"/>
    <d v="2019-11-01T00:00:00"/>
    <x v="1"/>
    <d v="2019-11-01T00:00:00"/>
    <x v="145"/>
    <x v="2"/>
    <s v="7031GO1"/>
    <n v="2113881"/>
    <s v="I90/517"/>
    <x v="1202"/>
    <n v="1512.1439999999998"/>
    <m/>
    <x v="3"/>
    <s v="Tania"/>
    <m/>
    <m/>
    <m/>
    <m/>
    <m/>
    <m/>
    <m/>
    <m/>
    <n v="1512.1439999999998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1512.1439999999998"/>
    <n v="0"/>
    <n v="0"/>
    <n v="0"/>
    <n v="0"/>
    <n v="0"/>
  </r>
  <r>
    <x v="0"/>
    <x v="1"/>
    <x v="80"/>
    <x v="85"/>
    <x v="30"/>
    <s v="-"/>
    <d v="2019-11-01T00:00:00"/>
    <x v="1"/>
    <d v="2019-11-01T00:00:00"/>
    <x v="145"/>
    <x v="2"/>
    <s v="7031GO1"/>
    <n v="2116083"/>
    <s v="I90/533"/>
    <x v="1202"/>
    <n v="1134.1079999999999"/>
    <m/>
    <x v="3"/>
    <s v="Tania"/>
    <m/>
    <m/>
    <m/>
    <m/>
    <m/>
    <m/>
    <m/>
    <m/>
    <n v="1134.1079999999999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1134.1079999999999"/>
    <n v="0"/>
    <n v="0"/>
    <n v="0"/>
    <n v="0"/>
    <n v="0"/>
  </r>
  <r>
    <x v="0"/>
    <x v="9"/>
    <x v="80"/>
    <x v="85"/>
    <x v="30"/>
    <s v="-"/>
    <d v="2019-12-01T00:00:00"/>
    <x v="0"/>
    <d v="2019-12-01T00:00:00"/>
    <x v="145"/>
    <x v="2"/>
    <s v="7031GO1"/>
    <n v="2120711"/>
    <s v="I90/591"/>
    <x v="1202"/>
    <n v="1134.1079999999999"/>
    <m/>
    <x v="3"/>
    <s v="Tania"/>
    <m/>
    <m/>
    <m/>
    <m/>
    <m/>
    <m/>
    <m/>
    <m/>
    <n v="1134.1079999999999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1134.1079999999999"/>
    <n v="0"/>
    <n v="0"/>
    <n v="0"/>
    <n v="0"/>
    <n v="0"/>
  </r>
  <r>
    <x v="0"/>
    <x v="1"/>
    <x v="80"/>
    <x v="85"/>
    <x v="30"/>
    <s v="-"/>
    <d v="2019-11-01T00:00:00"/>
    <x v="1"/>
    <d v="2019-11-01T00:00:00"/>
    <x v="145"/>
    <x v="2"/>
    <s v="7031GO1"/>
    <n v="2123335"/>
    <s v="I90/624"/>
    <x v="1203"/>
    <n v="1512.1439999999998"/>
    <m/>
    <x v="3"/>
    <s v="Tania"/>
    <m/>
    <m/>
    <m/>
    <m/>
    <m/>
    <m/>
    <m/>
    <m/>
    <m/>
    <n v="1512.1439999999998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1512.1439999999998"/>
    <n v="0"/>
    <n v="0"/>
    <n v="0"/>
    <n v="0"/>
  </r>
  <r>
    <x v="0"/>
    <x v="9"/>
    <x v="80"/>
    <x v="85"/>
    <x v="30"/>
    <s v="-"/>
    <d v="2019-12-01T00:00:00"/>
    <x v="0"/>
    <d v="2019-12-01T00:00:00"/>
    <x v="145"/>
    <x v="2"/>
    <s v="7031GO1"/>
    <n v="2120711"/>
    <s v="I90/591"/>
    <x v="1203"/>
    <n v="1512.1439999999998"/>
    <m/>
    <x v="3"/>
    <s v="Tania"/>
    <m/>
    <m/>
    <m/>
    <m/>
    <m/>
    <m/>
    <m/>
    <m/>
    <m/>
    <n v="1512.1439999999998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1512.1439999999998"/>
    <n v="0"/>
    <n v="0"/>
    <n v="0"/>
    <n v="0"/>
  </r>
  <r>
    <x v="0"/>
    <x v="9"/>
    <x v="80"/>
    <x v="85"/>
    <x v="30"/>
    <s v="-"/>
    <d v="2019-12-01T00:00:00"/>
    <x v="0"/>
    <d v="2019-12-01T00:00:00"/>
    <x v="145"/>
    <x v="2"/>
    <s v="7031GO1"/>
    <n v="2125671"/>
    <s v="I90/776"/>
    <x v="1203"/>
    <n v="378.03599999999994"/>
    <m/>
    <x v="3"/>
    <s v="Tania"/>
    <m/>
    <m/>
    <m/>
    <m/>
    <m/>
    <m/>
    <m/>
    <m/>
    <m/>
    <n v="378.03599999999994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378.03599999999994"/>
    <n v="0"/>
    <n v="0"/>
    <n v="0"/>
    <n v="0"/>
  </r>
  <r>
    <x v="0"/>
    <x v="6"/>
    <x v="80"/>
    <x v="85"/>
    <x v="30"/>
    <s v="-"/>
    <s v="-"/>
    <x v="1"/>
    <d v="2019-07-01T00:00:00"/>
    <x v="144"/>
    <x v="2"/>
    <s v="7031GO1"/>
    <m/>
    <s v="Multiple"/>
    <x v="1204"/>
    <m/>
    <m/>
    <x v="3"/>
    <s v="Sharon"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8"/>
    <x v="80"/>
    <x v="85"/>
    <x v="30"/>
    <s v="-"/>
    <d v="2019-10-31T00:00:00"/>
    <x v="1"/>
    <d v="2019-10-01T00:00:00"/>
    <x v="145"/>
    <x v="2"/>
    <s v="7031GO1"/>
    <n v="2104259"/>
    <s v="I90/436"/>
    <x v="1205"/>
    <n v="7965.5599999999995"/>
    <m/>
    <x v="3"/>
    <s v="Sharon"/>
    <m/>
    <m/>
    <m/>
    <m/>
    <m/>
    <m/>
    <n v="7965.5599999999995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7965.5599999999995"/>
    <n v="0"/>
    <n v="0"/>
    <n v="0"/>
    <n v="0"/>
    <n v="0"/>
    <n v="0"/>
    <n v="0"/>
  </r>
  <r>
    <x v="0"/>
    <x v="8"/>
    <x v="80"/>
    <x v="85"/>
    <x v="30"/>
    <s v="-"/>
    <d v="2019-10-31T00:00:00"/>
    <x v="1"/>
    <d v="2019-10-01T00:00:00"/>
    <x v="145"/>
    <x v="2"/>
    <s v="7031GO1"/>
    <n v="2106136"/>
    <s v="I90/435"/>
    <x v="1206"/>
    <n v="1033.28"/>
    <m/>
    <x v="3"/>
    <s v="Sharon"/>
    <m/>
    <m/>
    <m/>
    <m/>
    <m/>
    <m/>
    <m/>
    <n v="1033.28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1033.28"/>
    <n v="0"/>
    <n v="0"/>
    <n v="0"/>
    <n v="0"/>
    <n v="0"/>
    <n v="0"/>
  </r>
  <r>
    <x v="0"/>
    <x v="8"/>
    <x v="80"/>
    <x v="85"/>
    <x v="30"/>
    <s v="-"/>
    <d v="2019-10-31T00:00:00"/>
    <x v="1"/>
    <d v="2019-10-01T00:00:00"/>
    <x v="145"/>
    <x v="2"/>
    <s v="7031GO1"/>
    <n v="2109906"/>
    <s v="I90/466"/>
    <x v="1206"/>
    <n v="2835.25"/>
    <m/>
    <x v="3"/>
    <s v="Sharon"/>
    <m/>
    <m/>
    <m/>
    <m/>
    <m/>
    <m/>
    <m/>
    <n v="2835.25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2835.25"/>
    <n v="0"/>
    <n v="0"/>
    <n v="0"/>
    <n v="0"/>
    <n v="0"/>
    <n v="0"/>
  </r>
  <r>
    <x v="0"/>
    <x v="8"/>
    <x v="80"/>
    <x v="85"/>
    <x v="30"/>
    <s v="-"/>
    <d v="2019-10-31T00:00:00"/>
    <x v="1"/>
    <d v="2019-10-01T00:00:00"/>
    <x v="145"/>
    <x v="2"/>
    <s v="7031GO1"/>
    <n v="2104259"/>
    <s v="I90/436"/>
    <x v="1206"/>
    <n v="2598.98"/>
    <m/>
    <x v="3"/>
    <s v="Sharon"/>
    <m/>
    <m/>
    <m/>
    <m/>
    <m/>
    <m/>
    <m/>
    <n v="2598.98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2598.98"/>
    <n v="0"/>
    <n v="0"/>
    <n v="0"/>
    <n v="0"/>
    <n v="0"/>
    <n v="0"/>
  </r>
  <r>
    <x v="0"/>
    <x v="8"/>
    <x v="80"/>
    <x v="85"/>
    <x v="30"/>
    <s v="-"/>
    <d v="2019-10-31T00:00:00"/>
    <x v="1"/>
    <d v="2019-10-01T00:00:00"/>
    <x v="145"/>
    <x v="2"/>
    <s v="7031GO1"/>
    <n v="2107998"/>
    <s v="I90/465"/>
    <x v="1206"/>
    <n v="2735.42"/>
    <m/>
    <x v="3"/>
    <s v="Sharon"/>
    <m/>
    <m/>
    <m/>
    <m/>
    <m/>
    <m/>
    <m/>
    <n v="2735.42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2735.42"/>
    <n v="0"/>
    <n v="0"/>
    <n v="0"/>
    <n v="0"/>
    <n v="0"/>
    <n v="0"/>
  </r>
  <r>
    <x v="0"/>
    <x v="1"/>
    <x v="80"/>
    <x v="85"/>
    <x v="30"/>
    <s v="-"/>
    <d v="2019-11-01T00:00:00"/>
    <x v="1"/>
    <d v="2019-11-01T00:00:00"/>
    <x v="144"/>
    <x v="2"/>
    <s v="7031GO1"/>
    <n v="2111979"/>
    <s v="I90/481"/>
    <x v="1206"/>
    <n v="1417.626"/>
    <m/>
    <x v="3"/>
    <s v="Sharon"/>
    <m/>
    <m/>
    <m/>
    <m/>
    <m/>
    <m/>
    <m/>
    <n v="1417.626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1417.626"/>
    <n v="0"/>
    <n v="0"/>
    <n v="0"/>
    <n v="0"/>
    <n v="0"/>
    <n v="0"/>
  </r>
  <r>
    <x v="0"/>
    <x v="1"/>
    <x v="80"/>
    <x v="85"/>
    <x v="30"/>
    <s v="-"/>
    <d v="2019-11-01T00:00:00"/>
    <x v="1"/>
    <d v="2019-11-01T00:00:00"/>
    <x v="145"/>
    <x v="2"/>
    <s v="7031GO1"/>
    <n v="2111979"/>
    <s v="I90/481"/>
    <x v="1207"/>
    <n v="708.81299999999999"/>
    <m/>
    <x v="3"/>
    <s v="Sharon"/>
    <m/>
    <m/>
    <m/>
    <m/>
    <m/>
    <m/>
    <m/>
    <m/>
    <n v="708.81299999999999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708.81299999999999"/>
    <n v="0"/>
    <n v="0"/>
    <n v="0"/>
    <n v="0"/>
    <n v="0"/>
  </r>
  <r>
    <x v="0"/>
    <x v="1"/>
    <x v="80"/>
    <x v="85"/>
    <x v="30"/>
    <s v="-"/>
    <d v="2019-11-01T00:00:00"/>
    <x v="1"/>
    <d v="2019-11-01T00:00:00"/>
    <x v="145"/>
    <x v="2"/>
    <s v="7031GO1"/>
    <n v="2113881"/>
    <s v="I90/517"/>
    <x v="1207"/>
    <n v="125.4"/>
    <m/>
    <x v="3"/>
    <s v="Sharon"/>
    <m/>
    <m/>
    <m/>
    <m/>
    <m/>
    <m/>
    <m/>
    <m/>
    <n v="125.4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125.4"/>
    <n v="0"/>
    <n v="0"/>
    <n v="0"/>
    <n v="0"/>
    <n v="0"/>
  </r>
  <r>
    <x v="0"/>
    <x v="1"/>
    <x v="80"/>
    <x v="85"/>
    <x v="30"/>
    <s v="-"/>
    <d v="2019-11-01T00:00:00"/>
    <x v="1"/>
    <d v="2019-11-01T00:00:00"/>
    <x v="145"/>
    <x v="2"/>
    <s v="7031GO1"/>
    <n v="2113881"/>
    <s v="I90/517"/>
    <x v="1207"/>
    <n v="2835.252"/>
    <m/>
    <x v="3"/>
    <s v="Sharon"/>
    <m/>
    <m/>
    <m/>
    <m/>
    <m/>
    <m/>
    <m/>
    <m/>
    <n v="2835.252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2835.252"/>
    <n v="0"/>
    <n v="0"/>
    <n v="0"/>
    <n v="0"/>
    <n v="0"/>
  </r>
  <r>
    <x v="0"/>
    <x v="1"/>
    <x v="80"/>
    <x v="85"/>
    <x v="30"/>
    <s v="-"/>
    <d v="2019-11-01T00:00:00"/>
    <x v="1"/>
    <d v="2019-11-01T00:00:00"/>
    <x v="145"/>
    <x v="2"/>
    <s v="7031GO1"/>
    <n v="2116083"/>
    <s v="I90/533"/>
    <x v="1207"/>
    <n v="1417.626"/>
    <m/>
    <x v="3"/>
    <s v="Sharon"/>
    <m/>
    <m/>
    <m/>
    <m/>
    <m/>
    <m/>
    <m/>
    <m/>
    <n v="1417.626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1417.626"/>
    <n v="0"/>
    <n v="0"/>
    <n v="0"/>
    <n v="0"/>
    <n v="0"/>
  </r>
  <r>
    <x v="0"/>
    <x v="1"/>
    <x v="80"/>
    <x v="85"/>
    <x v="30"/>
    <s v="-"/>
    <d v="2019-11-01T00:00:00"/>
    <x v="1"/>
    <d v="2019-11-01T00:00:00"/>
    <x v="145"/>
    <x v="2"/>
    <s v="7031GO1"/>
    <n v="2116083"/>
    <s v="I90/533"/>
    <x v="1207"/>
    <n v="117"/>
    <m/>
    <x v="3"/>
    <s v="Sharon"/>
    <m/>
    <m/>
    <m/>
    <m/>
    <m/>
    <m/>
    <m/>
    <m/>
    <n v="117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117"/>
    <n v="0"/>
    <n v="0"/>
    <n v="0"/>
    <n v="0"/>
    <n v="0"/>
  </r>
  <r>
    <x v="0"/>
    <x v="9"/>
    <x v="80"/>
    <x v="85"/>
    <x v="30"/>
    <s v="-"/>
    <d v="2019-12-01T00:00:00"/>
    <x v="0"/>
    <d v="2019-12-01T00:00:00"/>
    <x v="145"/>
    <x v="2"/>
    <s v="7031GO1"/>
    <n v="2118523"/>
    <s v="I90/568"/>
    <x v="1207"/>
    <n v="2126.4390000000003"/>
    <m/>
    <x v="3"/>
    <s v="Sharon"/>
    <m/>
    <m/>
    <m/>
    <m/>
    <m/>
    <m/>
    <m/>
    <m/>
    <n v="2126.4390000000003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2126.4390000000003"/>
    <n v="0"/>
    <n v="0"/>
    <n v="0"/>
    <n v="0"/>
    <n v="0"/>
  </r>
  <r>
    <x v="0"/>
    <x v="9"/>
    <x v="80"/>
    <x v="85"/>
    <x v="30"/>
    <s v="-"/>
    <d v="2019-12-01T00:00:00"/>
    <x v="0"/>
    <d v="2019-12-01T00:00:00"/>
    <x v="145"/>
    <x v="2"/>
    <s v="7031GO1"/>
    <n v="2120711"/>
    <s v="I90/591"/>
    <x v="1207"/>
    <n v="3071.5230000000001"/>
    <m/>
    <x v="3"/>
    <s v="Sharon"/>
    <m/>
    <m/>
    <m/>
    <m/>
    <m/>
    <m/>
    <m/>
    <m/>
    <n v="3071.5230000000001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3071.5230000000001"/>
    <n v="0"/>
    <n v="0"/>
    <n v="0"/>
    <n v="0"/>
    <n v="0"/>
  </r>
  <r>
    <x v="0"/>
    <x v="9"/>
    <x v="80"/>
    <x v="85"/>
    <x v="30"/>
    <s v="-"/>
    <d v="2019-12-01T00:00:00"/>
    <x v="0"/>
    <d v="2019-12-01T00:00:00"/>
    <x v="145"/>
    <x v="2"/>
    <s v="7031GO1"/>
    <n v="2125671"/>
    <s v="I90/776"/>
    <x v="1208"/>
    <n v="708.81299999999999"/>
    <m/>
    <x v="3"/>
    <s v="Sharon"/>
    <m/>
    <m/>
    <m/>
    <m/>
    <m/>
    <m/>
    <m/>
    <m/>
    <m/>
    <n v="708.81299999999999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708.81299999999999"/>
    <n v="0"/>
    <n v="0"/>
    <n v="0"/>
    <n v="0"/>
  </r>
  <r>
    <x v="0"/>
    <x v="9"/>
    <x v="80"/>
    <x v="85"/>
    <x v="30"/>
    <s v="-"/>
    <d v="2019-12-01T00:00:00"/>
    <x v="0"/>
    <d v="2019-12-01T00:00:00"/>
    <x v="145"/>
    <x v="2"/>
    <s v="7031GO1"/>
    <n v="2125671"/>
    <s v="I90/776"/>
    <x v="1208"/>
    <n v="236.27100000000002"/>
    <m/>
    <x v="3"/>
    <s v="Sharon"/>
    <m/>
    <m/>
    <m/>
    <m/>
    <m/>
    <m/>
    <m/>
    <m/>
    <m/>
    <n v="236.27100000000002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236.27100000000002"/>
    <n v="0"/>
    <n v="0"/>
    <n v="0"/>
    <n v="0"/>
  </r>
  <r>
    <x v="0"/>
    <x v="9"/>
    <x v="80"/>
    <x v="85"/>
    <x v="30"/>
    <s v="-"/>
    <d v="2019-12-01T00:00:00"/>
    <x v="0"/>
    <d v="2019-12-01T00:00:00"/>
    <x v="145"/>
    <x v="2"/>
    <s v="7031GO1"/>
    <n v="2129954"/>
    <s v="I90/725"/>
    <x v="1208"/>
    <n v="945.08400000000006"/>
    <m/>
    <x v="3"/>
    <s v="Sharon"/>
    <m/>
    <m/>
    <m/>
    <m/>
    <m/>
    <m/>
    <m/>
    <m/>
    <m/>
    <n v="945.08400000000006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945.08400000000006"/>
    <n v="0"/>
    <n v="0"/>
    <n v="0"/>
    <n v="0"/>
  </r>
  <r>
    <x v="0"/>
    <x v="13"/>
    <x v="80"/>
    <x v="85"/>
    <x v="30"/>
    <s v="-"/>
    <d v="2020-02-06T00:00:00"/>
    <x v="0"/>
    <d v="2020-02-01T00:00:00"/>
    <x v="145"/>
    <x v="2"/>
    <s v="7031GO1"/>
    <n v="2147537"/>
    <s v="I90/946"/>
    <x v="1209"/>
    <n v="708.82"/>
    <m/>
    <x v="3"/>
    <s v="Sharon"/>
    <m/>
    <m/>
    <m/>
    <m/>
    <m/>
    <m/>
    <m/>
    <m/>
    <m/>
    <m/>
    <m/>
    <n v="708.82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7"/>
    <m/>
    <m/>
    <m/>
    <x v="0"/>
    <x v="0"/>
    <x v="0"/>
    <x v="0"/>
    <x v="0"/>
    <x v="0"/>
    <x v="0"/>
    <x v="0"/>
    <x v="0"/>
    <x v="0"/>
    <x v="0"/>
    <x v="0"/>
    <x v="0"/>
    <n v="3842.68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3842.68"/>
    <n v="708.82"/>
    <n v="0"/>
    <n v="0"/>
  </r>
  <r>
    <x v="0"/>
    <x v="6"/>
    <x v="80"/>
    <x v="85"/>
    <x v="30"/>
    <s v="-"/>
    <s v="-"/>
    <x v="1"/>
    <d v="2019-07-01T00:00:00"/>
    <x v="144"/>
    <x v="2"/>
    <s v="7031GO1"/>
    <m/>
    <m/>
    <x v="1210"/>
    <m/>
    <s v="Total £130K from end of Aug-19 until middle Feb-20"/>
    <x v="3"/>
    <s v="Richard"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8"/>
    <x v="80"/>
    <x v="85"/>
    <x v="30"/>
    <s v="-"/>
    <d v="2019-10-31T00:00:00"/>
    <x v="1"/>
    <d v="2019-10-01T00:00:00"/>
    <x v="146"/>
    <x v="2"/>
    <s v="7031GO1"/>
    <s v="2600110219395"/>
    <m/>
    <x v="1211"/>
    <n v="7843.2"/>
    <m/>
    <x v="3"/>
    <s v="Richard"/>
    <m/>
    <m/>
    <m/>
    <m/>
    <m/>
    <m/>
    <n v="7843.2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7843.2"/>
    <n v="0"/>
    <n v="0"/>
    <n v="0"/>
    <n v="0"/>
    <n v="0"/>
    <n v="0"/>
    <n v="0"/>
  </r>
  <r>
    <x v="0"/>
    <x v="1"/>
    <x v="80"/>
    <x v="85"/>
    <x v="30"/>
    <s v="-"/>
    <d v="2019-11-08T00:00:00"/>
    <x v="1"/>
    <d v="2019-11-01T00:00:00"/>
    <x v="146"/>
    <x v="2"/>
    <s v="7031GO1"/>
    <s v="2600110222085"/>
    <m/>
    <x v="1212"/>
    <n v="15440.92"/>
    <m/>
    <x v="3"/>
    <s v="Richard"/>
    <m/>
    <m/>
    <m/>
    <m/>
    <m/>
    <m/>
    <m/>
    <n v="15440.92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15440.92"/>
    <n v="0"/>
    <n v="0"/>
    <n v="0"/>
    <n v="0"/>
    <n v="0"/>
    <n v="0"/>
  </r>
  <r>
    <x v="0"/>
    <x v="9"/>
    <x v="80"/>
    <x v="85"/>
    <x v="30"/>
    <s v="-"/>
    <d v="2019-12-02T00:00:00"/>
    <x v="1"/>
    <d v="2019-12-01T00:00:00"/>
    <x v="146"/>
    <x v="2"/>
    <s v="7031GO1"/>
    <s v="2600110224555"/>
    <m/>
    <x v="1213"/>
    <n v="18627.599999999999"/>
    <m/>
    <x v="3"/>
    <s v="Richard"/>
    <m/>
    <m/>
    <m/>
    <m/>
    <m/>
    <m/>
    <m/>
    <m/>
    <n v="18627.599999999999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18627.599999999999"/>
    <n v="0"/>
    <n v="0"/>
    <n v="0"/>
    <n v="0"/>
    <n v="0"/>
  </r>
  <r>
    <x v="0"/>
    <x v="9"/>
    <x v="80"/>
    <x v="85"/>
    <x v="30"/>
    <s v="-"/>
    <d v="2019-12-02T00:00:00"/>
    <x v="1"/>
    <d v="2019-12-01T00:00:00"/>
    <x v="146"/>
    <x v="2"/>
    <s v="7031GO1"/>
    <s v="2600110227208"/>
    <m/>
    <x v="1214"/>
    <n v="19038.43"/>
    <m/>
    <x v="3"/>
    <s v="Richard"/>
    <m/>
    <m/>
    <m/>
    <m/>
    <m/>
    <m/>
    <m/>
    <m/>
    <m/>
    <n v="19038.43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19038.43"/>
    <n v="0"/>
    <n v="0"/>
    <n v="0"/>
    <n v="0"/>
  </r>
  <r>
    <x v="0"/>
    <x v="10"/>
    <x v="80"/>
    <x v="85"/>
    <x v="30"/>
    <s v="-"/>
    <d v="2020-01-23T00:00:00"/>
    <x v="1"/>
    <d v="2020-01-01T00:00:00"/>
    <x v="146"/>
    <x v="2"/>
    <s v="7031GO1"/>
    <s v="2600110231043"/>
    <m/>
    <x v="1215"/>
    <n v="14706"/>
    <m/>
    <x v="3"/>
    <s v="Richard"/>
    <m/>
    <m/>
    <m/>
    <m/>
    <m/>
    <m/>
    <m/>
    <m/>
    <m/>
    <m/>
    <n v="14706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14706"/>
    <n v="0"/>
    <n v="0"/>
    <n v="0"/>
  </r>
  <r>
    <x v="0"/>
    <x v="13"/>
    <x v="80"/>
    <x v="85"/>
    <x v="30"/>
    <s v="-"/>
    <d v="2020-02-17T00:00:00"/>
    <x v="1"/>
    <d v="2020-02-01T00:00:00"/>
    <x v="146"/>
    <x v="2"/>
    <s v="7031GO1"/>
    <s v="2600110233976"/>
    <m/>
    <x v="1216"/>
    <n v="17921.38"/>
    <m/>
    <x v="3"/>
    <s v="Richard"/>
    <m/>
    <m/>
    <m/>
    <m/>
    <m/>
    <m/>
    <m/>
    <m/>
    <m/>
    <m/>
    <m/>
    <n v="17921.38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17921.38"/>
    <n v="0"/>
    <n v="0"/>
  </r>
  <r>
    <x v="0"/>
    <x v="11"/>
    <x v="80"/>
    <x v="131"/>
    <x v="30"/>
    <s v="-"/>
    <d v="2020-03-31T00:00:00"/>
    <x v="1"/>
    <d v="2020-03-01T00:00:00"/>
    <x v="146"/>
    <x v="2"/>
    <n v="1169"/>
    <s v="2600110237239"/>
    <m/>
    <x v="1217"/>
    <n v="19063.57"/>
    <m/>
    <x v="3"/>
    <s v="Richard"/>
    <m/>
    <m/>
    <m/>
    <m/>
    <m/>
    <m/>
    <m/>
    <m/>
    <m/>
    <m/>
    <m/>
    <m/>
    <n v="19063.57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n v="23073"/>
    <x v="0"/>
    <x v="0"/>
    <x v="0"/>
    <x v="0"/>
    <x v="0"/>
    <x v="0"/>
    <x v="0"/>
    <x v="0"/>
    <x v="0"/>
    <x v="0"/>
    <x v="0"/>
    <x v="0"/>
    <x v="0"/>
    <n v="23073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19063.57"/>
    <n v="23073"/>
  </r>
  <r>
    <x v="0"/>
    <x v="6"/>
    <x v="80"/>
    <x v="85"/>
    <x v="30"/>
    <s v="-"/>
    <s v="-"/>
    <x v="1"/>
    <d v="2019-07-01T00:00:00"/>
    <x v="144"/>
    <x v="2"/>
    <s v="7031GO1"/>
    <m/>
    <m/>
    <x v="1218"/>
    <m/>
    <m/>
    <x v="3"/>
    <s v="A. Patel"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1"/>
    <x v="80"/>
    <x v="85"/>
    <x v="30"/>
    <s v="-"/>
    <d v="2019-11-08T00:00:00"/>
    <x v="1"/>
    <d v="2019-11-01T00:00:00"/>
    <x v="146"/>
    <x v="2"/>
    <s v="7031GO1"/>
    <s v="2600110222408"/>
    <m/>
    <x v="1219"/>
    <n v="7712.52"/>
    <m/>
    <x v="3"/>
    <s v="A. Patel"/>
    <m/>
    <m/>
    <m/>
    <m/>
    <m/>
    <m/>
    <m/>
    <n v="7712.52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7712.52"/>
    <n v="0"/>
    <n v="0"/>
    <n v="0"/>
    <n v="0"/>
    <n v="0"/>
    <n v="0"/>
  </r>
  <r>
    <x v="0"/>
    <x v="9"/>
    <x v="80"/>
    <x v="85"/>
    <x v="30"/>
    <s v="-"/>
    <d v="2019-12-02T00:00:00"/>
    <x v="1"/>
    <d v="2019-12-01T00:00:00"/>
    <x v="146"/>
    <x v="2"/>
    <s v="7031GO1"/>
    <s v="2600110224555"/>
    <m/>
    <x v="1220"/>
    <n v="7009.32"/>
    <m/>
    <x v="3"/>
    <s v="A. Patel"/>
    <m/>
    <m/>
    <m/>
    <m/>
    <m/>
    <m/>
    <m/>
    <m/>
    <n v="7009.32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7009.32"/>
    <n v="0"/>
    <n v="0"/>
    <n v="0"/>
    <n v="0"/>
    <n v="0"/>
  </r>
  <r>
    <x v="0"/>
    <x v="13"/>
    <x v="80"/>
    <x v="85"/>
    <x v="30"/>
    <s v="-"/>
    <m/>
    <x v="1"/>
    <d v="2020-02-01T00:00:00"/>
    <x v="146"/>
    <x v="2"/>
    <s v="7031GO1"/>
    <s v="2600110233834"/>
    <m/>
    <x v="1221"/>
    <n v="4033.8"/>
    <m/>
    <x v="3"/>
    <s v="Mohamed Aly"/>
    <m/>
    <m/>
    <m/>
    <m/>
    <m/>
    <m/>
    <m/>
    <m/>
    <m/>
    <m/>
    <n v="4033.8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4033.8"/>
    <n v="0"/>
    <n v="0"/>
    <n v="0"/>
  </r>
  <r>
    <x v="0"/>
    <x v="13"/>
    <x v="80"/>
    <x v="85"/>
    <x v="30"/>
    <s v="-"/>
    <m/>
    <x v="1"/>
    <d v="2020-03-01T00:00:00"/>
    <x v="146"/>
    <x v="2"/>
    <s v="7031GO1"/>
    <s v="2600110233801"/>
    <m/>
    <x v="1222"/>
    <n v="19445.11"/>
    <m/>
    <x v="3"/>
    <s v="Mohamed Aly"/>
    <m/>
    <m/>
    <m/>
    <m/>
    <m/>
    <m/>
    <m/>
    <m/>
    <m/>
    <m/>
    <m/>
    <n v="19445.11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19445.11"/>
    <n v="0"/>
    <n v="0"/>
  </r>
  <r>
    <x v="0"/>
    <x v="11"/>
    <x v="116"/>
    <x v="131"/>
    <x v="14"/>
    <s v="-"/>
    <d v="2020-03-31T00:00:00"/>
    <x v="1"/>
    <d v="2020-02-01T00:00:00"/>
    <x v="146"/>
    <x v="7"/>
    <n v="1169"/>
    <s v="2600110237387"/>
    <m/>
    <x v="1223"/>
    <n v="10194.879999999999"/>
    <m/>
    <x v="3"/>
    <s v="Mohamed Aly"/>
    <m/>
    <m/>
    <m/>
    <m/>
    <m/>
    <m/>
    <m/>
    <m/>
    <m/>
    <m/>
    <m/>
    <m/>
    <n v="10194.879999999999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n v="22121"/>
    <x v="0"/>
    <x v="0"/>
    <x v="0"/>
    <x v="0"/>
    <x v="0"/>
    <x v="0"/>
    <x v="0"/>
    <x v="0"/>
    <x v="0"/>
    <x v="0"/>
    <x v="0"/>
    <x v="0"/>
    <x v="0"/>
    <n v="22121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10194.879999999999"/>
    <n v="22121"/>
  </r>
  <r>
    <x v="0"/>
    <x v="11"/>
    <x v="116"/>
    <x v="131"/>
    <x v="14"/>
    <s v="-"/>
    <d v="2020-03-31T00:00:00"/>
    <x v="1"/>
    <d v="2020-02-01T00:00:00"/>
    <x v="146"/>
    <x v="7"/>
    <n v="1169"/>
    <s v="2600110237447"/>
    <m/>
    <x v="1224"/>
    <n v="4458.04"/>
    <m/>
    <x v="3"/>
    <s v="Ryan thomas"/>
    <m/>
    <m/>
    <m/>
    <m/>
    <m/>
    <m/>
    <m/>
    <m/>
    <m/>
    <m/>
    <m/>
    <m/>
    <n v="4458.04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n v="20790"/>
    <x v="0"/>
    <x v="0"/>
    <x v="0"/>
    <x v="0"/>
    <x v="0"/>
    <x v="0"/>
    <x v="0"/>
    <x v="0"/>
    <x v="0"/>
    <x v="0"/>
    <x v="0"/>
    <x v="0"/>
    <x v="0"/>
    <n v="2079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4458.04"/>
    <n v="20790"/>
  </r>
  <r>
    <x v="0"/>
    <x v="1"/>
    <x v="116"/>
    <x v="131"/>
    <x v="14"/>
    <s v="-"/>
    <m/>
    <x v="1"/>
    <d v="2019-11-01T00:00:00"/>
    <x v="147"/>
    <x v="7"/>
    <n v="1169"/>
    <m/>
    <m/>
    <x v="1225"/>
    <m/>
    <m/>
    <x v="3"/>
    <s v="NLS"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1"/>
    <x v="116"/>
    <x v="131"/>
    <x v="14"/>
    <s v="-"/>
    <m/>
    <x v="1"/>
    <d v="2019-11-01T00:00:00"/>
    <x v="147"/>
    <x v="7"/>
    <n v="1169"/>
    <m/>
    <m/>
    <x v="1226"/>
    <m/>
    <m/>
    <x v="3"/>
    <s v="NLS"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n v="2730"/>
    <n v="2730"/>
    <x v="0"/>
    <x v="0"/>
    <x v="0"/>
    <x v="0"/>
    <x v="0"/>
    <x v="0"/>
    <x v="0"/>
    <x v="0"/>
    <x v="0"/>
    <x v="0"/>
    <x v="0"/>
    <x v="0"/>
    <x v="0"/>
    <n v="546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2730"/>
    <n v="2730"/>
  </r>
  <r>
    <x v="0"/>
    <x v="1"/>
    <x v="116"/>
    <x v="131"/>
    <x v="14"/>
    <s v="-"/>
    <m/>
    <x v="1"/>
    <d v="2019-11-01T00:00:00"/>
    <x v="147"/>
    <x v="7"/>
    <n v="1169"/>
    <m/>
    <m/>
    <x v="1227"/>
    <m/>
    <m/>
    <x v="3"/>
    <s v="NLS"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1"/>
    <x v="116"/>
    <x v="131"/>
    <x v="14"/>
    <s v="-"/>
    <m/>
    <x v="1"/>
    <d v="2019-11-01T00:00:00"/>
    <x v="147"/>
    <x v="7"/>
    <n v="1169"/>
    <m/>
    <m/>
    <x v="1228"/>
    <m/>
    <m/>
    <x v="3"/>
    <s v="NLS"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n v="1670"/>
    <m/>
    <x v="0"/>
    <x v="0"/>
    <x v="0"/>
    <x v="0"/>
    <x v="0"/>
    <x v="0"/>
    <x v="0"/>
    <x v="0"/>
    <x v="0"/>
    <x v="0"/>
    <x v="0"/>
    <x v="0"/>
    <x v="0"/>
    <n v="167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1670"/>
    <n v="0"/>
  </r>
  <r>
    <x v="0"/>
    <x v="1"/>
    <x v="116"/>
    <x v="131"/>
    <x v="14"/>
    <s v="-"/>
    <m/>
    <x v="1"/>
    <d v="2019-11-01T00:00:00"/>
    <x v="147"/>
    <x v="7"/>
    <n v="1169"/>
    <m/>
    <m/>
    <x v="1229"/>
    <m/>
    <m/>
    <x v="3"/>
    <s v="NLS"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n v="3000"/>
    <n v="3667"/>
    <x v="0"/>
    <x v="0"/>
    <x v="0"/>
    <x v="0"/>
    <x v="0"/>
    <x v="0"/>
    <x v="0"/>
    <x v="0"/>
    <x v="0"/>
    <x v="0"/>
    <x v="0"/>
    <x v="0"/>
    <x v="0"/>
    <n v="6667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3000"/>
    <n v="3667"/>
  </r>
  <r>
    <x v="0"/>
    <x v="1"/>
    <x v="116"/>
    <x v="131"/>
    <x v="14"/>
    <s v="-"/>
    <m/>
    <x v="1"/>
    <d v="2019-11-01T00:00:00"/>
    <x v="147"/>
    <x v="7"/>
    <n v="1169"/>
    <m/>
    <m/>
    <x v="1230"/>
    <m/>
    <m/>
    <x v="3"/>
    <s v="NLS"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n v="3958"/>
    <n v="4185"/>
    <x v="0"/>
    <x v="0"/>
    <x v="0"/>
    <x v="0"/>
    <x v="0"/>
    <x v="0"/>
    <x v="0"/>
    <x v="0"/>
    <x v="0"/>
    <x v="0"/>
    <x v="0"/>
    <x v="0"/>
    <x v="0"/>
    <n v="8143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3958"/>
    <n v="4185"/>
  </r>
  <r>
    <x v="0"/>
    <x v="13"/>
    <x v="116"/>
    <x v="131"/>
    <x v="14"/>
    <s v="-"/>
    <m/>
    <x v="1"/>
    <d v="2020-02-01T00:00:00"/>
    <x v="148"/>
    <x v="7"/>
    <n v="1169"/>
    <m/>
    <m/>
    <x v="1231"/>
    <n v="24000"/>
    <m/>
    <x v="3"/>
    <s v="NLS"/>
    <m/>
    <m/>
    <m/>
    <m/>
    <m/>
    <m/>
    <m/>
    <m/>
    <m/>
    <m/>
    <m/>
    <m/>
    <n v="24000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24000"/>
    <n v="0"/>
  </r>
  <r>
    <x v="0"/>
    <x v="11"/>
    <x v="116"/>
    <x v="131"/>
    <x v="14"/>
    <s v="-"/>
    <d v="2020-03-20T00:00:00"/>
    <x v="1"/>
    <d v="2020-03-01T00:00:00"/>
    <x v="148"/>
    <x v="7"/>
    <n v="1169"/>
    <s v="INV-6387"/>
    <m/>
    <x v="1232"/>
    <n v="24000"/>
    <m/>
    <x v="3"/>
    <s v="NLS"/>
    <m/>
    <m/>
    <m/>
    <m/>
    <m/>
    <m/>
    <m/>
    <m/>
    <m/>
    <m/>
    <m/>
    <m/>
    <m/>
    <n v="24000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24000"/>
  </r>
  <r>
    <x v="0"/>
    <x v="13"/>
    <x v="41"/>
    <x v="42"/>
    <x v="5"/>
    <s v="-"/>
    <m/>
    <x v="1"/>
    <d v="2020-02-01T00:00:00"/>
    <x v="148"/>
    <x v="2"/>
    <s v="1125GO1"/>
    <s v="INV-6275"/>
    <m/>
    <x v="1233"/>
    <n v="92160"/>
    <m/>
    <x v="3"/>
    <s v="NLS"/>
    <m/>
    <m/>
    <m/>
    <m/>
    <m/>
    <m/>
    <m/>
    <m/>
    <m/>
    <m/>
    <m/>
    <m/>
    <n v="7680"/>
    <n v="7680"/>
    <n v="7680"/>
    <x v="27"/>
    <x v="26"/>
    <x v="23"/>
    <x v="23"/>
    <x v="20"/>
    <x v="14"/>
    <x v="11"/>
    <x v="10"/>
    <x v="8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-7680"/>
    <x v="28"/>
    <x v="27"/>
    <x v="24"/>
    <x v="24"/>
    <x v="21"/>
    <x v="15"/>
    <x v="12"/>
    <x v="11"/>
    <x v="9"/>
    <x v="0"/>
    <x v="0"/>
    <x v="0"/>
    <n v="-76800"/>
    <n v="0"/>
    <n v="0"/>
    <n v="0"/>
    <n v="0"/>
    <n v="0"/>
    <n v="0"/>
    <n v="0"/>
    <n v="0"/>
    <n v="0"/>
    <n v="0"/>
    <n v="0"/>
    <n v="7680"/>
    <n v="7680"/>
  </r>
  <r>
    <x v="0"/>
    <x v="13"/>
    <x v="116"/>
    <x v="131"/>
    <x v="14"/>
    <s v="-"/>
    <m/>
    <x v="1"/>
    <d v="2020-02-01T00:00:00"/>
    <x v="149"/>
    <x v="7"/>
    <n v="1169"/>
    <m/>
    <m/>
    <x v="1234"/>
    <n v="1267.2"/>
    <m/>
    <x v="3"/>
    <s v="NLS"/>
    <m/>
    <m/>
    <m/>
    <m/>
    <m/>
    <m/>
    <m/>
    <m/>
    <m/>
    <m/>
    <m/>
    <m/>
    <n v="1267.2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1267.2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3"/>
    <x v="117"/>
    <x v="132"/>
    <x v="31"/>
    <s v="-"/>
    <m/>
    <x v="0"/>
    <d v="2019-04-01T00:00:00"/>
    <x v="150"/>
    <x v="5"/>
    <s v="9130GO1"/>
    <m/>
    <s v="Multiple"/>
    <x v="1235"/>
    <n v="-696.6"/>
    <m/>
    <x v="3"/>
    <m/>
    <m/>
    <m/>
    <n v="-696.6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-696.6"/>
    <n v="0"/>
    <n v="0"/>
    <n v="0"/>
    <n v="0"/>
    <n v="0"/>
    <n v="0"/>
    <n v="0"/>
    <n v="0"/>
    <n v="0"/>
    <n v="0"/>
    <n v="0"/>
  </r>
  <r>
    <x v="0"/>
    <x v="4"/>
    <x v="117"/>
    <x v="132"/>
    <x v="31"/>
    <s v="-"/>
    <m/>
    <x v="0"/>
    <d v="2019-05-01T00:00:00"/>
    <x v="150"/>
    <x v="5"/>
    <s v="9130GO1"/>
    <m/>
    <s v="Multiple"/>
    <x v="1236"/>
    <n v="-604.57000000000005"/>
    <m/>
    <x v="3"/>
    <m/>
    <m/>
    <m/>
    <m/>
    <n v="-604.57000000000005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-604.57000000000005"/>
    <n v="0"/>
    <n v="0"/>
    <n v="0"/>
    <n v="0"/>
    <n v="0"/>
    <n v="0"/>
    <n v="0"/>
    <n v="0"/>
    <n v="0"/>
    <n v="0"/>
  </r>
  <r>
    <x v="0"/>
    <x v="5"/>
    <x v="117"/>
    <x v="132"/>
    <x v="31"/>
    <s v="-"/>
    <m/>
    <x v="0"/>
    <d v="2019-06-01T00:00:00"/>
    <x v="150"/>
    <x v="5"/>
    <s v="9130GO1"/>
    <m/>
    <s v="Multiple"/>
    <x v="1237"/>
    <n v="-559.16"/>
    <m/>
    <x v="3"/>
    <m/>
    <m/>
    <m/>
    <m/>
    <m/>
    <n v="-559.16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-559.16"/>
    <n v="0"/>
    <n v="0"/>
    <n v="0"/>
    <n v="0"/>
    <n v="0"/>
    <n v="0"/>
    <n v="0"/>
    <n v="0"/>
    <n v="0"/>
  </r>
  <r>
    <x v="0"/>
    <x v="6"/>
    <x v="117"/>
    <x v="132"/>
    <x v="31"/>
    <s v="-"/>
    <m/>
    <x v="0"/>
    <d v="2019-07-01T00:00:00"/>
    <x v="150"/>
    <x v="5"/>
    <s v="9130GO1"/>
    <m/>
    <s v="Multiple"/>
    <x v="1238"/>
    <n v="-399.65"/>
    <m/>
    <x v="3"/>
    <m/>
    <m/>
    <m/>
    <m/>
    <m/>
    <m/>
    <n v="-399.65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-399.65"/>
    <n v="0"/>
    <n v="0"/>
    <n v="0"/>
    <n v="0"/>
    <n v="0"/>
    <n v="0"/>
    <n v="0"/>
    <n v="0"/>
  </r>
  <r>
    <x v="0"/>
    <x v="0"/>
    <x v="117"/>
    <x v="132"/>
    <x v="31"/>
    <s v="-"/>
    <m/>
    <x v="0"/>
    <d v="2019-08-01T00:00:00"/>
    <x v="150"/>
    <x v="5"/>
    <s v="9130GO1"/>
    <m/>
    <s v="Multiple"/>
    <x v="1239"/>
    <n v="-309.36"/>
    <m/>
    <x v="3"/>
    <m/>
    <m/>
    <m/>
    <m/>
    <m/>
    <m/>
    <m/>
    <n v="-309.36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-309.36"/>
    <n v="0"/>
    <n v="0"/>
    <n v="0"/>
    <n v="0"/>
    <n v="0"/>
    <n v="0"/>
    <n v="0"/>
  </r>
  <r>
    <x v="0"/>
    <x v="7"/>
    <x v="117"/>
    <x v="132"/>
    <x v="31"/>
    <s v="-"/>
    <m/>
    <x v="0"/>
    <d v="2019-09-01T00:00:00"/>
    <x v="150"/>
    <x v="5"/>
    <s v="9130GO1"/>
    <m/>
    <s v="Multiple"/>
    <x v="1240"/>
    <n v="-496.67"/>
    <m/>
    <x v="3"/>
    <m/>
    <m/>
    <m/>
    <m/>
    <m/>
    <m/>
    <m/>
    <m/>
    <n v="-496.67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-496.67"/>
    <n v="0"/>
    <n v="0"/>
    <n v="0"/>
    <n v="0"/>
    <n v="0"/>
    <n v="0"/>
  </r>
  <r>
    <x v="0"/>
    <x v="8"/>
    <x v="117"/>
    <x v="132"/>
    <x v="31"/>
    <s v="-"/>
    <m/>
    <x v="0"/>
    <d v="2019-10-01T00:00:00"/>
    <x v="150"/>
    <x v="5"/>
    <s v="9130GO1"/>
    <m/>
    <s v="Multiple"/>
    <x v="1241"/>
    <n v="-448.54"/>
    <m/>
    <x v="3"/>
    <m/>
    <m/>
    <m/>
    <m/>
    <m/>
    <m/>
    <m/>
    <m/>
    <m/>
    <n v="-448.54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-448.54"/>
    <n v="0"/>
    <n v="0"/>
    <n v="0"/>
    <n v="0"/>
    <n v="0"/>
  </r>
  <r>
    <x v="0"/>
    <x v="1"/>
    <x v="117"/>
    <x v="132"/>
    <x v="31"/>
    <s v="-"/>
    <m/>
    <x v="0"/>
    <d v="2019-11-01T00:00:00"/>
    <x v="150"/>
    <x v="5"/>
    <s v="9130GO1"/>
    <m/>
    <s v="Multiple"/>
    <x v="1242"/>
    <n v="-571.41"/>
    <m/>
    <x v="3"/>
    <m/>
    <m/>
    <m/>
    <m/>
    <m/>
    <m/>
    <m/>
    <m/>
    <m/>
    <m/>
    <n v="-571.41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-571.41"/>
    <n v="0"/>
    <n v="0"/>
    <n v="0"/>
    <n v="0"/>
  </r>
  <r>
    <x v="0"/>
    <x v="9"/>
    <x v="117"/>
    <x v="132"/>
    <x v="31"/>
    <s v="-"/>
    <m/>
    <x v="0"/>
    <d v="2019-12-01T00:00:00"/>
    <x v="150"/>
    <x v="5"/>
    <s v="9130GO1"/>
    <m/>
    <s v="Multiple"/>
    <x v="1243"/>
    <n v="-566.29999999999995"/>
    <m/>
    <x v="3"/>
    <m/>
    <m/>
    <m/>
    <m/>
    <m/>
    <m/>
    <m/>
    <m/>
    <m/>
    <m/>
    <m/>
    <n v="-566.2999999999999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-566.29999999999995"/>
    <n v="0"/>
    <n v="0"/>
    <n v="0"/>
  </r>
  <r>
    <x v="0"/>
    <x v="10"/>
    <x v="117"/>
    <x v="132"/>
    <x v="31"/>
    <s v="-"/>
    <m/>
    <x v="0"/>
    <d v="2020-01-01T00:00:00"/>
    <x v="150"/>
    <x v="5"/>
    <s v="9130GO1"/>
    <m/>
    <s v="Multiple"/>
    <x v="1244"/>
    <n v="-380.65"/>
    <m/>
    <x v="3"/>
    <m/>
    <m/>
    <m/>
    <m/>
    <m/>
    <m/>
    <m/>
    <m/>
    <m/>
    <m/>
    <m/>
    <m/>
    <n v="-380.65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-380.65"/>
    <n v="0"/>
    <n v="0"/>
  </r>
  <r>
    <x v="0"/>
    <x v="13"/>
    <x v="117"/>
    <x v="132"/>
    <x v="31"/>
    <s v="-"/>
    <m/>
    <x v="0"/>
    <d v="2020-02-01T00:00:00"/>
    <x v="150"/>
    <x v="5"/>
    <s v="9130GO1"/>
    <m/>
    <s v="Multiple"/>
    <x v="1245"/>
    <n v="-363.66"/>
    <m/>
    <x v="3"/>
    <m/>
    <m/>
    <m/>
    <m/>
    <m/>
    <m/>
    <m/>
    <m/>
    <m/>
    <m/>
    <m/>
    <m/>
    <m/>
    <n v="-363.66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-363.66"/>
    <n v="0"/>
  </r>
  <r>
    <x v="0"/>
    <x v="11"/>
    <x v="117"/>
    <x v="132"/>
    <x v="31"/>
    <s v="-"/>
    <m/>
    <x v="0"/>
    <d v="2020-03-01T00:00:00"/>
    <x v="150"/>
    <x v="5"/>
    <s v="9130GO1"/>
    <m/>
    <s v="Multiple"/>
    <x v="1246"/>
    <n v="-452.72"/>
    <m/>
    <x v="3"/>
    <m/>
    <m/>
    <m/>
    <m/>
    <m/>
    <m/>
    <m/>
    <m/>
    <m/>
    <m/>
    <m/>
    <m/>
    <m/>
    <m/>
    <n v="-452.72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-452.72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4"/>
    <x v="118"/>
    <x v="133"/>
    <x v="31"/>
    <s v="-"/>
    <d v="2019-05-09T00:00:00"/>
    <x v="0"/>
    <d v="2019-05-01T00:00:00"/>
    <x v="151"/>
    <x v="5"/>
    <s v="1300GO1"/>
    <m/>
    <s v="Multiple"/>
    <x v="1247"/>
    <n v="216.52"/>
    <m/>
    <x v="3"/>
    <m/>
    <m/>
    <m/>
    <m/>
    <n v="216.52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216.52"/>
    <n v="0"/>
    <n v="0"/>
    <n v="0"/>
    <n v="0"/>
    <n v="0"/>
    <n v="0"/>
    <n v="0"/>
    <n v="0"/>
    <n v="0"/>
    <n v="0"/>
  </r>
  <r>
    <x v="0"/>
    <x v="5"/>
    <x v="118"/>
    <x v="133"/>
    <x v="31"/>
    <s v="-"/>
    <d v="2019-06-18T00:00:00"/>
    <x v="0"/>
    <d v="2019-06-01T00:00:00"/>
    <x v="151"/>
    <x v="5"/>
    <s v="1300GO1"/>
    <m/>
    <s v="Multiple"/>
    <x v="1248"/>
    <n v="186.97"/>
    <m/>
    <x v="3"/>
    <m/>
    <m/>
    <m/>
    <m/>
    <m/>
    <n v="186.97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186.97"/>
    <n v="0"/>
    <n v="0"/>
    <n v="0"/>
    <n v="0"/>
    <n v="0"/>
    <n v="0"/>
    <n v="0"/>
    <n v="0"/>
    <n v="0"/>
  </r>
  <r>
    <x v="0"/>
    <x v="6"/>
    <x v="118"/>
    <x v="133"/>
    <x v="31"/>
    <s v="-"/>
    <d v="2019-07-01T00:00:00"/>
    <x v="0"/>
    <d v="2019-07-01T00:00:00"/>
    <x v="151"/>
    <x v="5"/>
    <s v="1300GO1"/>
    <m/>
    <s v="Multiple"/>
    <x v="1249"/>
    <n v="205.94"/>
    <m/>
    <x v="3"/>
    <m/>
    <m/>
    <m/>
    <m/>
    <m/>
    <m/>
    <n v="205.94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205.94"/>
    <n v="0"/>
    <n v="0"/>
    <n v="0"/>
    <n v="0"/>
    <n v="0"/>
    <n v="0"/>
    <n v="0"/>
    <n v="0"/>
  </r>
  <r>
    <x v="0"/>
    <x v="0"/>
    <x v="118"/>
    <x v="133"/>
    <x v="31"/>
    <s v="-"/>
    <d v="2019-08-01T00:00:00"/>
    <x v="0"/>
    <d v="2019-08-01T00:00:00"/>
    <x v="151"/>
    <x v="5"/>
    <s v="1300GO1"/>
    <m/>
    <s v="Multiple"/>
    <x v="1250"/>
    <n v="253.19"/>
    <m/>
    <x v="3"/>
    <m/>
    <m/>
    <m/>
    <m/>
    <m/>
    <m/>
    <m/>
    <n v="253.19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253.19"/>
    <n v="0"/>
    <n v="0"/>
    <n v="0"/>
    <n v="0"/>
    <n v="0"/>
    <n v="0"/>
    <n v="0"/>
  </r>
  <r>
    <x v="0"/>
    <x v="7"/>
    <x v="118"/>
    <x v="133"/>
    <x v="31"/>
    <s v="-"/>
    <d v="2019-09-01T00:00:00"/>
    <x v="0"/>
    <d v="2019-09-01T00:00:00"/>
    <x v="151"/>
    <x v="5"/>
    <s v="1300GO1"/>
    <m/>
    <s v="Multiple"/>
    <x v="1251"/>
    <n v="390.87"/>
    <m/>
    <x v="3"/>
    <m/>
    <m/>
    <m/>
    <m/>
    <m/>
    <m/>
    <m/>
    <m/>
    <n v="390.87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390.87"/>
    <n v="0"/>
    <n v="0"/>
    <n v="0"/>
    <n v="0"/>
    <n v="0"/>
    <n v="0"/>
  </r>
  <r>
    <x v="0"/>
    <x v="8"/>
    <x v="118"/>
    <x v="133"/>
    <x v="31"/>
    <s v="-"/>
    <d v="2019-10-01T00:00:00"/>
    <x v="0"/>
    <d v="2019-10-01T00:00:00"/>
    <x v="151"/>
    <x v="5"/>
    <s v="1300GO1"/>
    <m/>
    <s v="Multiple"/>
    <x v="1252"/>
    <n v="6"/>
    <m/>
    <x v="3"/>
    <m/>
    <m/>
    <m/>
    <m/>
    <m/>
    <m/>
    <m/>
    <m/>
    <m/>
    <n v="6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6"/>
    <n v="0"/>
    <n v="0"/>
    <n v="0"/>
    <n v="0"/>
    <n v="0"/>
  </r>
  <r>
    <x v="0"/>
    <x v="1"/>
    <x v="118"/>
    <x v="133"/>
    <x v="31"/>
    <s v="-"/>
    <d v="2019-11-01T00:00:00"/>
    <x v="0"/>
    <d v="2019-11-01T00:00:00"/>
    <x v="151"/>
    <x v="5"/>
    <s v="1300GO1"/>
    <m/>
    <s v="Multiple"/>
    <x v="1253"/>
    <n v="191.58"/>
    <m/>
    <x v="3"/>
    <m/>
    <m/>
    <m/>
    <m/>
    <m/>
    <m/>
    <m/>
    <m/>
    <m/>
    <m/>
    <n v="191.58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191.58"/>
    <n v="0"/>
    <n v="0"/>
    <n v="0"/>
    <n v="0"/>
  </r>
  <r>
    <x v="0"/>
    <x v="6"/>
    <x v="118"/>
    <x v="133"/>
    <x v="31"/>
    <s v="-"/>
    <d v="2019-07-01T00:00:00"/>
    <x v="0"/>
    <d v="2019-07-01T00:00:00"/>
    <x v="151"/>
    <x v="5"/>
    <s v="1300GO1"/>
    <m/>
    <s v="Multiple"/>
    <x v="1254"/>
    <n v="64"/>
    <m/>
    <x v="3"/>
    <m/>
    <m/>
    <m/>
    <m/>
    <m/>
    <m/>
    <n v="64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64"/>
    <n v="0"/>
    <n v="0"/>
    <n v="0"/>
    <n v="0"/>
    <n v="0"/>
    <n v="0"/>
    <n v="0"/>
    <n v="0"/>
  </r>
  <r>
    <x v="0"/>
    <x v="9"/>
    <x v="118"/>
    <x v="133"/>
    <x v="31"/>
    <m/>
    <d v="2019-12-01T00:00:00"/>
    <x v="0"/>
    <d v="2019-12-01T00:00:00"/>
    <x v="151"/>
    <x v="5"/>
    <s v="1300GO1"/>
    <m/>
    <s v="Multiple"/>
    <x v="1255"/>
    <n v="148.23000000000002"/>
    <m/>
    <x v="3"/>
    <m/>
    <m/>
    <m/>
    <m/>
    <m/>
    <m/>
    <m/>
    <m/>
    <m/>
    <m/>
    <m/>
    <n v="148.23000000000002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148.23000000000002"/>
    <n v="0"/>
    <n v="0"/>
    <n v="0"/>
  </r>
  <r>
    <x v="0"/>
    <x v="10"/>
    <x v="118"/>
    <x v="133"/>
    <x v="31"/>
    <m/>
    <d v="2020-01-01T00:00:00"/>
    <x v="0"/>
    <d v="2020-01-01T00:00:00"/>
    <x v="151"/>
    <x v="5"/>
    <s v="1300GO1"/>
    <m/>
    <s v="Multiple"/>
    <x v="1256"/>
    <n v="239.89"/>
    <m/>
    <x v="3"/>
    <m/>
    <m/>
    <m/>
    <m/>
    <m/>
    <m/>
    <m/>
    <m/>
    <m/>
    <m/>
    <m/>
    <m/>
    <n v="239.89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239.89"/>
    <n v="0"/>
    <n v="0"/>
  </r>
  <r>
    <x v="0"/>
    <x v="13"/>
    <x v="118"/>
    <x v="133"/>
    <x v="31"/>
    <m/>
    <d v="2020-01-01T00:00:00"/>
    <x v="0"/>
    <d v="2020-02-01T00:00:00"/>
    <x v="151"/>
    <x v="5"/>
    <s v="1300GO1"/>
    <m/>
    <s v="Multiple"/>
    <x v="1257"/>
    <n v="162.41"/>
    <m/>
    <x v="3"/>
    <m/>
    <m/>
    <m/>
    <m/>
    <m/>
    <m/>
    <m/>
    <m/>
    <m/>
    <m/>
    <m/>
    <m/>
    <m/>
    <n v="162.41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162.41"/>
    <n v="0"/>
  </r>
  <r>
    <x v="0"/>
    <x v="11"/>
    <x v="118"/>
    <x v="133"/>
    <x v="31"/>
    <m/>
    <d v="2020-03-01T00:00:00"/>
    <x v="0"/>
    <d v="2020-03-01T00:00:00"/>
    <x v="151"/>
    <x v="5"/>
    <s v="1300GO1"/>
    <m/>
    <s v="Multiple"/>
    <x v="1258"/>
    <n v="222.01"/>
    <m/>
    <x v="3"/>
    <m/>
    <m/>
    <m/>
    <m/>
    <m/>
    <m/>
    <m/>
    <m/>
    <m/>
    <m/>
    <m/>
    <m/>
    <m/>
    <m/>
    <n v="222.01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222.01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3"/>
    <x v="119"/>
    <x v="134"/>
    <x v="33"/>
    <s v="-"/>
    <m/>
    <x v="0"/>
    <d v="2019-04-01T00:00:00"/>
    <x v="152"/>
    <x v="4"/>
    <s v="9101EN1"/>
    <m/>
    <s v="Multiple"/>
    <x v="1259"/>
    <n v="-25000"/>
    <s v="revenue recs"/>
    <x v="3"/>
    <m/>
    <m/>
    <m/>
    <n v="-25000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-25000"/>
    <n v="0"/>
    <n v="0"/>
    <n v="0"/>
    <n v="0"/>
    <n v="0"/>
    <n v="0"/>
    <n v="0"/>
    <n v="0"/>
    <n v="0"/>
    <n v="0"/>
    <n v="0"/>
  </r>
  <r>
    <x v="0"/>
    <x v="6"/>
    <x v="119"/>
    <x v="134"/>
    <x v="33"/>
    <s v="-"/>
    <m/>
    <x v="0"/>
    <d v="2019-07-01T00:00:00"/>
    <x v="152"/>
    <x v="4"/>
    <s v="9101EN1"/>
    <m/>
    <s v="Multiple"/>
    <x v="1260"/>
    <n v="-25000"/>
    <s v="revenue recs"/>
    <x v="3"/>
    <m/>
    <m/>
    <m/>
    <m/>
    <m/>
    <m/>
    <n v="-25000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-25000"/>
    <n v="0"/>
    <n v="0"/>
    <n v="0"/>
    <n v="0"/>
    <n v="0"/>
    <n v="0"/>
    <n v="0"/>
    <n v="0"/>
  </r>
  <r>
    <x v="0"/>
    <x v="1"/>
    <x v="119"/>
    <x v="134"/>
    <x v="33"/>
    <s v="-"/>
    <m/>
    <x v="0"/>
    <d v="2019-11-01T00:00:00"/>
    <x v="152"/>
    <x v="4"/>
    <s v="9101EN1"/>
    <m/>
    <s v="Multiple"/>
    <x v="1261"/>
    <n v="-25000"/>
    <s v="revenue recs"/>
    <x v="3"/>
    <m/>
    <m/>
    <m/>
    <m/>
    <m/>
    <m/>
    <m/>
    <m/>
    <m/>
    <n v="-25000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-25000"/>
    <n v="0"/>
    <n v="0"/>
    <n v="0"/>
    <n v="0"/>
    <n v="0"/>
  </r>
  <r>
    <x v="0"/>
    <x v="10"/>
    <x v="119"/>
    <x v="134"/>
    <x v="33"/>
    <s v="-"/>
    <m/>
    <x v="0"/>
    <d v="2020-01-01T00:00:00"/>
    <x v="152"/>
    <x v="4"/>
    <s v="9101EN1"/>
    <m/>
    <s v="Multiple"/>
    <x v="1262"/>
    <n v="-25000"/>
    <s v="revenue recs"/>
    <x v="3"/>
    <m/>
    <m/>
    <m/>
    <m/>
    <m/>
    <m/>
    <m/>
    <m/>
    <m/>
    <m/>
    <m/>
    <m/>
    <n v="-25000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-2500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3"/>
    <x v="120"/>
    <x v="135"/>
    <x v="34"/>
    <s v="-"/>
    <m/>
    <x v="0"/>
    <d v="2019-04-01T00:00:00"/>
    <x v="153"/>
    <x v="2"/>
    <n v="9001"/>
    <m/>
    <s v="Multiple"/>
    <x v="1263"/>
    <n v="-22800"/>
    <s v="revenue recs"/>
    <x v="3"/>
    <m/>
    <m/>
    <m/>
    <n v="-22800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-22800"/>
    <n v="0"/>
    <n v="0"/>
    <n v="0"/>
    <n v="0"/>
    <n v="0"/>
    <n v="0"/>
    <n v="0"/>
    <n v="0"/>
    <n v="0"/>
    <n v="0"/>
    <n v="0"/>
  </r>
  <r>
    <x v="0"/>
    <x v="4"/>
    <x v="120"/>
    <x v="135"/>
    <x v="34"/>
    <s v="-"/>
    <m/>
    <x v="0"/>
    <d v="2019-05-01T00:00:00"/>
    <x v="153"/>
    <x v="2"/>
    <n v="9001"/>
    <m/>
    <s v="Multiple"/>
    <x v="1264"/>
    <n v="-11100"/>
    <s v="revenue recs"/>
    <x v="3"/>
    <m/>
    <m/>
    <m/>
    <m/>
    <n v="-11100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-11100"/>
    <n v="0"/>
    <n v="0"/>
    <n v="0"/>
    <n v="0"/>
    <n v="0"/>
    <n v="0"/>
    <n v="0"/>
    <n v="0"/>
    <n v="0"/>
    <n v="0"/>
  </r>
  <r>
    <x v="0"/>
    <x v="5"/>
    <x v="120"/>
    <x v="135"/>
    <x v="34"/>
    <s v="-"/>
    <m/>
    <x v="0"/>
    <d v="2019-06-01T00:00:00"/>
    <x v="153"/>
    <x v="2"/>
    <n v="9001"/>
    <m/>
    <s v="Multiple"/>
    <x v="1265"/>
    <n v="-26950"/>
    <s v="revenue recs"/>
    <x v="3"/>
    <m/>
    <m/>
    <m/>
    <m/>
    <m/>
    <n v="-26950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-26950"/>
    <n v="0"/>
    <n v="0"/>
    <n v="0"/>
    <n v="0"/>
    <n v="0"/>
    <n v="0"/>
    <n v="0"/>
    <n v="0"/>
    <n v="0"/>
  </r>
  <r>
    <x v="0"/>
    <x v="6"/>
    <x v="120"/>
    <x v="135"/>
    <x v="34"/>
    <s v="-"/>
    <m/>
    <x v="0"/>
    <d v="2019-07-01T00:00:00"/>
    <x v="153"/>
    <x v="2"/>
    <n v="9001"/>
    <m/>
    <s v="Multiple"/>
    <x v="1266"/>
    <n v="-21200"/>
    <s v="revenue recs"/>
    <x v="3"/>
    <m/>
    <m/>
    <m/>
    <m/>
    <m/>
    <m/>
    <n v="-21200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-21200"/>
    <n v="0"/>
    <n v="0"/>
    <n v="0"/>
    <n v="0"/>
    <n v="0"/>
    <n v="0"/>
    <n v="0"/>
    <n v="0"/>
  </r>
  <r>
    <x v="0"/>
    <x v="0"/>
    <x v="120"/>
    <x v="135"/>
    <x v="34"/>
    <s v="-"/>
    <m/>
    <x v="0"/>
    <d v="2019-08-01T00:00:00"/>
    <x v="153"/>
    <x v="2"/>
    <n v="9001"/>
    <m/>
    <s v="Multiple"/>
    <x v="1267"/>
    <n v="-23800"/>
    <s v="revenue recs"/>
    <x v="3"/>
    <m/>
    <m/>
    <m/>
    <m/>
    <m/>
    <m/>
    <m/>
    <n v="-23800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-23800"/>
    <n v="0"/>
    <n v="0"/>
    <n v="0"/>
    <n v="0"/>
    <n v="0"/>
    <n v="0"/>
    <n v="0"/>
  </r>
  <r>
    <x v="0"/>
    <x v="7"/>
    <x v="120"/>
    <x v="135"/>
    <x v="34"/>
    <s v="-"/>
    <m/>
    <x v="0"/>
    <d v="2019-09-01T00:00:00"/>
    <x v="153"/>
    <x v="2"/>
    <n v="9001"/>
    <m/>
    <s v="Multiple"/>
    <x v="1268"/>
    <n v="-7100"/>
    <s v="revenue recs"/>
    <x v="3"/>
    <m/>
    <m/>
    <m/>
    <m/>
    <m/>
    <m/>
    <m/>
    <m/>
    <n v="-7100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-7100"/>
    <n v="0"/>
    <n v="0"/>
    <n v="0"/>
    <n v="0"/>
    <n v="0"/>
    <n v="0"/>
  </r>
  <r>
    <x v="0"/>
    <x v="8"/>
    <x v="120"/>
    <x v="135"/>
    <x v="34"/>
    <s v="-"/>
    <m/>
    <x v="0"/>
    <d v="2019-10-01T00:00:00"/>
    <x v="153"/>
    <x v="2"/>
    <n v="9001"/>
    <m/>
    <s v="Multiple"/>
    <x v="1269"/>
    <n v="-3700"/>
    <s v="revenue recs"/>
    <x v="3"/>
    <m/>
    <m/>
    <m/>
    <m/>
    <m/>
    <m/>
    <m/>
    <m/>
    <m/>
    <n v="-3700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-3700"/>
    <n v="0"/>
    <n v="0"/>
    <n v="0"/>
    <n v="0"/>
    <n v="0"/>
  </r>
  <r>
    <x v="0"/>
    <x v="1"/>
    <x v="120"/>
    <x v="135"/>
    <x v="34"/>
    <s v="-"/>
    <m/>
    <x v="0"/>
    <d v="2019-11-01T00:00:00"/>
    <x v="153"/>
    <x v="2"/>
    <n v="9001"/>
    <m/>
    <s v="Multiple"/>
    <x v="1270"/>
    <n v="-63600"/>
    <s v="revenue recs"/>
    <x v="3"/>
    <m/>
    <m/>
    <m/>
    <m/>
    <m/>
    <m/>
    <m/>
    <m/>
    <m/>
    <m/>
    <n v="-63600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-63600"/>
    <n v="0"/>
    <n v="0"/>
    <n v="0"/>
    <n v="0"/>
  </r>
  <r>
    <x v="0"/>
    <x v="9"/>
    <x v="120"/>
    <x v="135"/>
    <x v="34"/>
    <s v="-"/>
    <m/>
    <x v="0"/>
    <d v="2019-12-01T00:00:00"/>
    <x v="153"/>
    <x v="2"/>
    <n v="9001"/>
    <m/>
    <s v="Multiple"/>
    <x v="1271"/>
    <n v="-12950"/>
    <s v="revenue recs"/>
    <x v="3"/>
    <m/>
    <m/>
    <m/>
    <m/>
    <m/>
    <m/>
    <m/>
    <m/>
    <m/>
    <m/>
    <m/>
    <n v="-12950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-12950"/>
    <n v="0"/>
    <n v="0"/>
    <n v="0"/>
  </r>
  <r>
    <x v="0"/>
    <x v="10"/>
    <x v="120"/>
    <x v="135"/>
    <x v="34"/>
    <s v="-"/>
    <m/>
    <x v="0"/>
    <d v="2020-01-01T00:00:00"/>
    <x v="153"/>
    <x v="2"/>
    <n v="9001"/>
    <m/>
    <s v="Multiple"/>
    <x v="1272"/>
    <n v="-16250"/>
    <s v="revenue recs"/>
    <x v="3"/>
    <m/>
    <m/>
    <m/>
    <m/>
    <m/>
    <m/>
    <m/>
    <m/>
    <m/>
    <m/>
    <m/>
    <m/>
    <n v="-16250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-16250"/>
    <n v="0"/>
    <n v="0"/>
  </r>
  <r>
    <x v="0"/>
    <x v="13"/>
    <x v="120"/>
    <x v="135"/>
    <x v="34"/>
    <s v="-"/>
    <m/>
    <x v="0"/>
    <d v="2020-02-01T00:00:00"/>
    <x v="153"/>
    <x v="2"/>
    <n v="9001"/>
    <m/>
    <s v="Multiple"/>
    <x v="1273"/>
    <n v="-10500"/>
    <s v="revenue recs"/>
    <x v="3"/>
    <m/>
    <m/>
    <m/>
    <m/>
    <m/>
    <m/>
    <m/>
    <m/>
    <m/>
    <m/>
    <m/>
    <m/>
    <m/>
    <n v="-10500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-1050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3"/>
    <x v="121"/>
    <x v="136"/>
    <x v="35"/>
    <s v="-"/>
    <m/>
    <x v="0"/>
    <d v="2019-04-01T00:00:00"/>
    <x v="154"/>
    <x v="2"/>
    <s v="9000LI1"/>
    <m/>
    <s v="Multiple"/>
    <x v="1274"/>
    <n v="-61366.67"/>
    <s v="revenue recs"/>
    <x v="3"/>
    <m/>
    <m/>
    <m/>
    <n v="-61366.67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-61366.67"/>
    <n v="0"/>
    <n v="0"/>
    <n v="0"/>
    <n v="0"/>
    <n v="0"/>
    <n v="0"/>
    <n v="0"/>
    <n v="0"/>
    <n v="0"/>
    <n v="0"/>
    <n v="0"/>
  </r>
  <r>
    <x v="0"/>
    <x v="4"/>
    <x v="121"/>
    <x v="136"/>
    <x v="35"/>
    <s v="-"/>
    <m/>
    <x v="0"/>
    <d v="2019-05-01T00:00:00"/>
    <x v="154"/>
    <x v="2"/>
    <s v="9000LI1"/>
    <m/>
    <s v="Multiple"/>
    <x v="1275"/>
    <n v="-61100"/>
    <s v="revenue recs"/>
    <x v="3"/>
    <m/>
    <m/>
    <m/>
    <m/>
    <n v="-61100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-61100"/>
    <n v="0"/>
    <n v="0"/>
    <n v="0"/>
    <n v="0"/>
    <n v="0"/>
    <n v="0"/>
    <n v="0"/>
    <n v="0"/>
    <n v="0"/>
    <n v="0"/>
  </r>
  <r>
    <x v="0"/>
    <x v="5"/>
    <x v="121"/>
    <x v="136"/>
    <x v="35"/>
    <s v="-"/>
    <m/>
    <x v="0"/>
    <d v="2019-06-01T00:00:00"/>
    <x v="154"/>
    <x v="2"/>
    <s v="9000LI1"/>
    <m/>
    <s v="Multiple"/>
    <x v="1276"/>
    <n v="-64233.33"/>
    <s v="revenue recs"/>
    <x v="3"/>
    <m/>
    <m/>
    <m/>
    <m/>
    <m/>
    <n v="-64233.33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-64233.33"/>
    <n v="0"/>
    <n v="0"/>
    <n v="0"/>
    <n v="0"/>
    <n v="0"/>
    <n v="0"/>
    <n v="0"/>
    <n v="0"/>
    <n v="0"/>
  </r>
  <r>
    <x v="0"/>
    <x v="6"/>
    <x v="121"/>
    <x v="136"/>
    <x v="35"/>
    <s v="-"/>
    <m/>
    <x v="0"/>
    <d v="2019-07-01T00:00:00"/>
    <x v="154"/>
    <x v="2"/>
    <s v="9000LI1"/>
    <m/>
    <s v="Multiple"/>
    <x v="1277"/>
    <n v="-63849.99"/>
    <s v="revenue recs"/>
    <x v="3"/>
    <m/>
    <m/>
    <m/>
    <m/>
    <m/>
    <m/>
    <n v="-63849.99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-63849.99"/>
    <n v="0"/>
    <n v="0"/>
    <n v="0"/>
    <n v="0"/>
    <n v="0"/>
    <n v="0"/>
    <n v="0"/>
    <n v="0"/>
  </r>
  <r>
    <x v="0"/>
    <x v="0"/>
    <x v="121"/>
    <x v="136"/>
    <x v="35"/>
    <s v="-"/>
    <m/>
    <x v="0"/>
    <d v="2019-08-01T00:00:00"/>
    <x v="154"/>
    <x v="2"/>
    <s v="9000LI1"/>
    <m/>
    <s v="Multiple"/>
    <x v="1278"/>
    <n v="-66150"/>
    <s v="revenue recs"/>
    <x v="3"/>
    <m/>
    <m/>
    <m/>
    <m/>
    <m/>
    <m/>
    <m/>
    <n v="-66150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-66150"/>
    <n v="0"/>
    <n v="0"/>
    <n v="0"/>
    <n v="0"/>
    <n v="0"/>
    <n v="0"/>
    <n v="0"/>
  </r>
  <r>
    <x v="0"/>
    <x v="7"/>
    <x v="121"/>
    <x v="136"/>
    <x v="35"/>
    <s v="-"/>
    <m/>
    <x v="0"/>
    <d v="2019-09-01T00:00:00"/>
    <x v="154"/>
    <x v="2"/>
    <s v="9000LI1"/>
    <m/>
    <s v="Multiple"/>
    <x v="1279"/>
    <n v="-63033.33"/>
    <s v="revenue recs"/>
    <x v="3"/>
    <m/>
    <m/>
    <m/>
    <m/>
    <m/>
    <m/>
    <m/>
    <m/>
    <n v="-63033.33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-63033.33"/>
    <n v="0"/>
    <n v="0"/>
    <n v="0"/>
    <n v="0"/>
    <n v="0"/>
    <n v="0"/>
  </r>
  <r>
    <x v="0"/>
    <x v="8"/>
    <x v="121"/>
    <x v="136"/>
    <x v="35"/>
    <s v="-"/>
    <m/>
    <x v="0"/>
    <d v="2019-10-01T00:00:00"/>
    <x v="154"/>
    <x v="2"/>
    <s v="9000LI1"/>
    <m/>
    <s v="Multiple"/>
    <x v="1280"/>
    <n v="-63750"/>
    <s v="revenue recs"/>
    <x v="3"/>
    <m/>
    <m/>
    <m/>
    <m/>
    <m/>
    <m/>
    <m/>
    <m/>
    <m/>
    <n v="-63750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-63750"/>
    <n v="0"/>
    <n v="0"/>
    <n v="0"/>
    <n v="0"/>
    <n v="0"/>
  </r>
  <r>
    <x v="0"/>
    <x v="1"/>
    <x v="121"/>
    <x v="136"/>
    <x v="35"/>
    <s v="-"/>
    <m/>
    <x v="0"/>
    <d v="2019-11-01T00:00:00"/>
    <x v="154"/>
    <x v="2"/>
    <s v="9000LI1"/>
    <m/>
    <s v="Multiple"/>
    <x v="1281"/>
    <n v="-66516.66"/>
    <s v="revenue recs"/>
    <x v="3"/>
    <m/>
    <m/>
    <m/>
    <m/>
    <m/>
    <m/>
    <m/>
    <m/>
    <m/>
    <m/>
    <n v="-66516.66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-66516.66"/>
    <n v="0"/>
    <n v="0"/>
    <n v="0"/>
    <n v="0"/>
  </r>
  <r>
    <x v="0"/>
    <x v="9"/>
    <x v="121"/>
    <x v="136"/>
    <x v="35"/>
    <s v="-"/>
    <m/>
    <x v="0"/>
    <d v="2019-12-01T00:00:00"/>
    <x v="154"/>
    <x v="2"/>
    <s v="9000LI1"/>
    <m/>
    <s v="Multiple"/>
    <x v="1282"/>
    <n v="-58550"/>
    <s v="revenue recs"/>
    <x v="3"/>
    <m/>
    <m/>
    <m/>
    <m/>
    <m/>
    <m/>
    <m/>
    <m/>
    <m/>
    <m/>
    <m/>
    <n v="-58550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-58550"/>
    <n v="0"/>
    <n v="0"/>
    <n v="0"/>
  </r>
  <r>
    <x v="0"/>
    <x v="10"/>
    <x v="121"/>
    <x v="136"/>
    <x v="35"/>
    <s v="-"/>
    <m/>
    <x v="0"/>
    <d v="2020-01-01T00:00:00"/>
    <x v="154"/>
    <x v="2"/>
    <s v="9000LI1"/>
    <m/>
    <s v="Multiple"/>
    <x v="1283"/>
    <n v="-62950"/>
    <s v="revenue recs"/>
    <x v="3"/>
    <m/>
    <m/>
    <m/>
    <m/>
    <m/>
    <m/>
    <m/>
    <m/>
    <m/>
    <m/>
    <m/>
    <m/>
    <n v="-62950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-62950"/>
    <n v="0"/>
    <n v="0"/>
  </r>
  <r>
    <x v="0"/>
    <x v="13"/>
    <x v="121"/>
    <x v="136"/>
    <x v="35"/>
    <s v="-"/>
    <m/>
    <x v="0"/>
    <d v="2020-02-01T00:00:00"/>
    <x v="154"/>
    <x v="2"/>
    <s v="9000LI1"/>
    <m/>
    <s v="Multiple"/>
    <x v="1284"/>
    <n v="-62683.33"/>
    <s v="revenue recs"/>
    <x v="3"/>
    <m/>
    <m/>
    <m/>
    <m/>
    <m/>
    <m/>
    <m/>
    <m/>
    <m/>
    <m/>
    <m/>
    <m/>
    <m/>
    <n v="-62683.33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-62683.33"/>
    <n v="0"/>
  </r>
  <r>
    <x v="0"/>
    <x v="11"/>
    <x v="121"/>
    <x v="136"/>
    <x v="35"/>
    <s v="-"/>
    <m/>
    <x v="0"/>
    <d v="2020-03-01T00:00:00"/>
    <x v="154"/>
    <x v="2"/>
    <s v="9000LI1"/>
    <m/>
    <s v="Multiple"/>
    <x v="1284"/>
    <n v="-66183.33"/>
    <s v="revenue recs"/>
    <x v="3"/>
    <m/>
    <m/>
    <m/>
    <m/>
    <m/>
    <m/>
    <m/>
    <m/>
    <m/>
    <m/>
    <m/>
    <m/>
    <m/>
    <m/>
    <n v="-66183.33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-66183.33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3"/>
    <x v="20"/>
    <x v="21"/>
    <x v="14"/>
    <s v="-"/>
    <m/>
    <x v="0"/>
    <d v="2019-04-01T00:00:00"/>
    <x v="155"/>
    <x v="6"/>
    <s v="1150GO1"/>
    <m/>
    <s v="Multiple"/>
    <x v="1285"/>
    <n v="47459.65"/>
    <m/>
    <x v="3"/>
    <m/>
    <m/>
    <n v="47459.65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47459.65"/>
    <n v="0"/>
    <n v="0"/>
    <n v="0"/>
    <n v="0"/>
    <n v="0"/>
    <n v="0"/>
    <n v="0"/>
    <n v="0"/>
    <n v="0"/>
    <n v="0"/>
    <n v="0"/>
    <n v="0"/>
  </r>
  <r>
    <x v="0"/>
    <x v="3"/>
    <x v="36"/>
    <x v="37"/>
    <x v="14"/>
    <s v="-"/>
    <m/>
    <x v="0"/>
    <d v="2019-04-01T00:00:00"/>
    <x v="156"/>
    <x v="6"/>
    <n v="1161"/>
    <m/>
    <s v="Multiple"/>
    <x v="1285"/>
    <n v="918240.2"/>
    <m/>
    <x v="3"/>
    <m/>
    <m/>
    <n v="918240.2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918240.2"/>
    <n v="0"/>
    <n v="0"/>
    <n v="0"/>
    <n v="0"/>
    <n v="0"/>
    <n v="0"/>
    <n v="0"/>
    <n v="0"/>
    <n v="0"/>
    <n v="0"/>
    <n v="0"/>
    <n v="0"/>
  </r>
  <r>
    <x v="0"/>
    <x v="3"/>
    <x v="115"/>
    <x v="130"/>
    <x v="14"/>
    <s v="-"/>
    <m/>
    <x v="0"/>
    <d v="2019-04-01T00:00:00"/>
    <x v="157"/>
    <x v="6"/>
    <n v="1162"/>
    <m/>
    <s v="Multiple"/>
    <x v="1285"/>
    <n v="47095.67"/>
    <m/>
    <x v="3"/>
    <m/>
    <m/>
    <n v="47095.67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47095.67"/>
    <n v="0"/>
    <n v="0"/>
    <n v="0"/>
    <n v="0"/>
    <n v="0"/>
    <n v="0"/>
    <n v="0"/>
    <n v="0"/>
    <n v="0"/>
    <n v="0"/>
    <n v="0"/>
    <n v="0"/>
  </r>
  <r>
    <x v="0"/>
    <x v="3"/>
    <x v="30"/>
    <x v="31"/>
    <x v="14"/>
    <s v="-"/>
    <m/>
    <x v="0"/>
    <d v="2019-04-01T00:00:00"/>
    <x v="158"/>
    <x v="6"/>
    <n v="1164"/>
    <m/>
    <s v="Multiple"/>
    <x v="1285"/>
    <n v="154036.87"/>
    <m/>
    <x v="3"/>
    <m/>
    <m/>
    <n v="154036.87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154036.87"/>
    <n v="0"/>
    <n v="0"/>
    <n v="0"/>
    <n v="0"/>
    <n v="0"/>
    <n v="0"/>
    <n v="0"/>
    <n v="0"/>
    <n v="0"/>
    <n v="0"/>
    <n v="0"/>
    <n v="0"/>
  </r>
  <r>
    <x v="0"/>
    <x v="3"/>
    <x v="37"/>
    <x v="38"/>
    <x v="14"/>
    <s v="-"/>
    <m/>
    <x v="0"/>
    <d v="2019-04-01T00:00:00"/>
    <x v="159"/>
    <x v="6"/>
    <n v="1166"/>
    <m/>
    <s v="Multiple"/>
    <x v="1285"/>
    <n v="24890.880000000001"/>
    <m/>
    <x v="3"/>
    <m/>
    <m/>
    <n v="24890.880000000001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24890.880000000001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3"/>
    <x v="122"/>
    <x v="137"/>
    <x v="36"/>
    <s v="-"/>
    <m/>
    <x v="0"/>
    <d v="2019-04-01T00:00:00"/>
    <x v="160"/>
    <x v="5"/>
    <n v="4039"/>
    <m/>
    <s v="Multiple"/>
    <x v="1286"/>
    <n v="4443.93"/>
    <s v="FAR"/>
    <x v="3"/>
    <m/>
    <m/>
    <m/>
    <n v="4443.93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4443.93"/>
    <n v="0"/>
    <n v="0"/>
    <n v="0"/>
    <n v="0"/>
    <n v="0"/>
    <n v="0"/>
    <n v="0"/>
    <n v="0"/>
    <n v="0"/>
    <n v="0"/>
    <n v="0"/>
  </r>
  <r>
    <x v="0"/>
    <x v="3"/>
    <x v="123"/>
    <x v="138"/>
    <x v="36"/>
    <s v="-"/>
    <m/>
    <x v="0"/>
    <d v="2019-04-01T00:00:00"/>
    <x v="161"/>
    <x v="5"/>
    <n v="4038"/>
    <m/>
    <s v="Multiple"/>
    <x v="1287"/>
    <n v="2761.33"/>
    <s v="FAR"/>
    <x v="3"/>
    <m/>
    <m/>
    <m/>
    <n v="2761.33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761.33"/>
    <n v="0"/>
    <n v="0"/>
    <n v="0"/>
    <n v="0"/>
    <n v="0"/>
    <n v="0"/>
    <n v="0"/>
    <n v="0"/>
    <n v="0"/>
    <n v="0"/>
    <n v="0"/>
  </r>
  <r>
    <x v="0"/>
    <x v="4"/>
    <x v="122"/>
    <x v="137"/>
    <x v="36"/>
    <s v="-"/>
    <m/>
    <x v="0"/>
    <d v="2019-05-01T00:00:00"/>
    <x v="160"/>
    <x v="5"/>
    <n v="4039"/>
    <m/>
    <s v="Multiple"/>
    <x v="1288"/>
    <n v="4443.93"/>
    <s v="FAR"/>
    <x v="3"/>
    <m/>
    <m/>
    <m/>
    <m/>
    <n v="4443.93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4443.93"/>
    <n v="0"/>
    <n v="0"/>
    <n v="0"/>
    <n v="0"/>
    <n v="0"/>
    <n v="0"/>
    <n v="0"/>
    <n v="0"/>
    <n v="0"/>
    <n v="0"/>
  </r>
  <r>
    <x v="0"/>
    <x v="4"/>
    <x v="123"/>
    <x v="138"/>
    <x v="36"/>
    <s v="-"/>
    <m/>
    <x v="0"/>
    <d v="2019-05-01T00:00:00"/>
    <x v="161"/>
    <x v="5"/>
    <n v="4038"/>
    <m/>
    <s v="Multiple"/>
    <x v="1289"/>
    <n v="2761.33"/>
    <s v="FAR"/>
    <x v="3"/>
    <m/>
    <m/>
    <m/>
    <m/>
    <n v="2761.33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2761.33"/>
    <n v="0"/>
    <n v="0"/>
    <n v="0"/>
    <n v="0"/>
    <n v="0"/>
    <n v="0"/>
    <n v="0"/>
    <n v="0"/>
    <n v="0"/>
    <n v="0"/>
  </r>
  <r>
    <x v="0"/>
    <x v="5"/>
    <x v="122"/>
    <x v="137"/>
    <x v="36"/>
    <s v="-"/>
    <m/>
    <x v="0"/>
    <d v="2019-06-01T00:00:00"/>
    <x v="160"/>
    <x v="5"/>
    <n v="4039"/>
    <m/>
    <s v="Multiple"/>
    <x v="1290"/>
    <n v="4443.93"/>
    <s v="FAR"/>
    <x v="3"/>
    <m/>
    <m/>
    <m/>
    <m/>
    <m/>
    <n v="4443.93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4443.93"/>
    <n v="0"/>
    <n v="0"/>
    <n v="0"/>
    <n v="0"/>
    <n v="0"/>
    <n v="0"/>
    <n v="0"/>
    <n v="0"/>
    <n v="0"/>
  </r>
  <r>
    <x v="0"/>
    <x v="5"/>
    <x v="123"/>
    <x v="138"/>
    <x v="36"/>
    <s v="-"/>
    <m/>
    <x v="0"/>
    <d v="2019-06-01T00:00:00"/>
    <x v="161"/>
    <x v="5"/>
    <n v="4038"/>
    <m/>
    <s v="Multiple"/>
    <x v="1291"/>
    <n v="2761.33"/>
    <s v="FAR"/>
    <x v="3"/>
    <m/>
    <m/>
    <m/>
    <m/>
    <m/>
    <n v="2761.33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2761.33"/>
    <n v="0"/>
    <n v="0"/>
    <n v="0"/>
    <n v="0"/>
    <n v="0"/>
    <n v="0"/>
    <n v="0"/>
    <n v="0"/>
    <n v="0"/>
  </r>
  <r>
    <x v="0"/>
    <x v="6"/>
    <x v="122"/>
    <x v="137"/>
    <x v="36"/>
    <s v="-"/>
    <m/>
    <x v="0"/>
    <d v="2019-07-01T00:00:00"/>
    <x v="160"/>
    <x v="5"/>
    <n v="4039"/>
    <m/>
    <s v="Multiple"/>
    <x v="1292"/>
    <n v="4443.93"/>
    <s v="FAR"/>
    <x v="3"/>
    <m/>
    <m/>
    <m/>
    <m/>
    <m/>
    <m/>
    <n v="4443.93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4443.93"/>
    <n v="0"/>
    <n v="0"/>
    <n v="0"/>
    <n v="0"/>
    <n v="0"/>
    <n v="0"/>
    <n v="0"/>
    <n v="0"/>
  </r>
  <r>
    <x v="0"/>
    <x v="6"/>
    <x v="123"/>
    <x v="138"/>
    <x v="36"/>
    <s v="-"/>
    <m/>
    <x v="0"/>
    <d v="2019-07-01T00:00:00"/>
    <x v="161"/>
    <x v="5"/>
    <n v="4038"/>
    <m/>
    <s v="Multiple"/>
    <x v="1293"/>
    <n v="2761.33"/>
    <s v="FAR"/>
    <x v="3"/>
    <m/>
    <m/>
    <m/>
    <m/>
    <m/>
    <m/>
    <n v="2761.33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2761.33"/>
    <n v="0"/>
    <n v="0"/>
    <n v="0"/>
    <n v="0"/>
    <n v="0"/>
    <n v="0"/>
    <n v="0"/>
    <n v="0"/>
  </r>
  <r>
    <x v="0"/>
    <x v="0"/>
    <x v="122"/>
    <x v="137"/>
    <x v="36"/>
    <s v="-"/>
    <m/>
    <x v="0"/>
    <d v="2019-08-01T00:00:00"/>
    <x v="160"/>
    <x v="5"/>
    <n v="4039"/>
    <m/>
    <s v="Multiple"/>
    <x v="1294"/>
    <n v="4443.93"/>
    <s v="FAR"/>
    <x v="3"/>
    <m/>
    <m/>
    <m/>
    <m/>
    <m/>
    <m/>
    <m/>
    <n v="4443.93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4443.93"/>
    <n v="0"/>
    <n v="0"/>
    <n v="0"/>
    <n v="0"/>
    <n v="0"/>
    <n v="0"/>
    <n v="0"/>
  </r>
  <r>
    <x v="0"/>
    <x v="0"/>
    <x v="123"/>
    <x v="138"/>
    <x v="36"/>
    <s v="-"/>
    <m/>
    <x v="0"/>
    <d v="2019-08-01T00:00:00"/>
    <x v="161"/>
    <x v="5"/>
    <n v="4038"/>
    <m/>
    <s v="Multiple"/>
    <x v="1295"/>
    <n v="2761.33"/>
    <s v="FAR"/>
    <x v="3"/>
    <m/>
    <m/>
    <m/>
    <m/>
    <m/>
    <m/>
    <m/>
    <n v="2761.33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2761.33"/>
    <n v="0"/>
    <n v="0"/>
    <n v="0"/>
    <n v="0"/>
    <n v="0"/>
    <n v="0"/>
    <n v="0"/>
  </r>
  <r>
    <x v="0"/>
    <x v="0"/>
    <x v="122"/>
    <x v="137"/>
    <x v="36"/>
    <s v="-"/>
    <m/>
    <x v="0"/>
    <d v="2019-09-01T00:00:00"/>
    <x v="160"/>
    <x v="5"/>
    <n v="4039"/>
    <m/>
    <s v="Multiple"/>
    <x v="1296"/>
    <n v="4443.93"/>
    <s v="FAR"/>
    <x v="3"/>
    <m/>
    <m/>
    <m/>
    <m/>
    <m/>
    <m/>
    <m/>
    <m/>
    <n v="4443.93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4443.93"/>
    <n v="0"/>
    <n v="0"/>
    <n v="0"/>
    <n v="0"/>
    <n v="0"/>
    <n v="0"/>
  </r>
  <r>
    <x v="0"/>
    <x v="0"/>
    <x v="123"/>
    <x v="138"/>
    <x v="36"/>
    <s v="-"/>
    <m/>
    <x v="0"/>
    <d v="2019-09-01T00:00:00"/>
    <x v="161"/>
    <x v="5"/>
    <n v="4038"/>
    <m/>
    <s v="Multiple"/>
    <x v="1297"/>
    <n v="2761.33"/>
    <s v="FAR"/>
    <x v="3"/>
    <m/>
    <m/>
    <m/>
    <m/>
    <m/>
    <m/>
    <m/>
    <m/>
    <n v="2761.33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2761.33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4"/>
    <x v="124"/>
    <x v="139"/>
    <x v="25"/>
    <s v="-"/>
    <d v="2019-05-02T00:00:00"/>
    <x v="0"/>
    <d v="2019-05-01T00:00:00"/>
    <x v="162"/>
    <x v="5"/>
    <s v="1033CM1"/>
    <m/>
    <s v="Multiple"/>
    <x v="1298"/>
    <n v="109.62"/>
    <m/>
    <x v="3"/>
    <s v="C&amp;B T&amp;S"/>
    <m/>
    <m/>
    <n v="109.62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109.62"/>
    <n v="0"/>
    <n v="0"/>
    <n v="0"/>
    <n v="0"/>
    <n v="0"/>
    <n v="0"/>
    <n v="0"/>
    <n v="0"/>
    <n v="0"/>
    <n v="0"/>
    <n v="0"/>
  </r>
  <r>
    <x v="0"/>
    <x v="10"/>
    <x v="124"/>
    <x v="139"/>
    <x v="25"/>
    <s v="-"/>
    <d v="2020-01-06T00:00:00"/>
    <x v="0"/>
    <d v="2020-01-01T00:00:00"/>
    <x v="162"/>
    <x v="5"/>
    <s v="1033CM1"/>
    <m/>
    <s v="Multiple"/>
    <x v="1299"/>
    <n v="-77.930000000000007"/>
    <m/>
    <x v="3"/>
    <s v="C&amp;B T&amp;S"/>
    <m/>
    <m/>
    <m/>
    <m/>
    <m/>
    <m/>
    <m/>
    <m/>
    <m/>
    <m/>
    <n v="-77.930000000000007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-77.930000000000007"/>
    <n v="0"/>
    <n v="0"/>
    <n v="0"/>
  </r>
  <r>
    <x v="0"/>
    <x v="4"/>
    <x v="31"/>
    <x v="32"/>
    <x v="11"/>
    <s v="-"/>
    <d v="2019-05-31T00:00:00"/>
    <x v="0"/>
    <d v="2019-05-01T00:00:00"/>
    <x v="162"/>
    <x v="4"/>
    <s v="1060COM"/>
    <m/>
    <s v="Multiple"/>
    <x v="1300"/>
    <n v="250"/>
    <m/>
    <x v="3"/>
    <s v="COM T&amp;S"/>
    <m/>
    <m/>
    <m/>
    <n v="250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250"/>
    <n v="0"/>
    <n v="0"/>
    <n v="0"/>
    <n v="0"/>
    <n v="0"/>
    <n v="0"/>
    <n v="0"/>
    <n v="0"/>
    <n v="0"/>
    <n v="0"/>
  </r>
  <r>
    <x v="0"/>
    <x v="10"/>
    <x v="31"/>
    <x v="32"/>
    <x v="11"/>
    <s v="-"/>
    <d v="2020-01-31T00:00:00"/>
    <x v="0"/>
    <d v="2020-01-01T00:00:00"/>
    <x v="162"/>
    <x v="4"/>
    <s v="1060COM"/>
    <m/>
    <s v="Multiple"/>
    <x v="1301"/>
    <n v="70"/>
    <m/>
    <x v="3"/>
    <m/>
    <m/>
    <m/>
    <m/>
    <m/>
    <m/>
    <m/>
    <m/>
    <m/>
    <m/>
    <m/>
    <m/>
    <n v="70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7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2"/>
    <x v="125"/>
    <x v="140"/>
    <x v="25"/>
    <s v="-"/>
    <s v="-"/>
    <x v="1"/>
    <d v="2019-03-01T00:00:00"/>
    <x v="162"/>
    <x v="5"/>
    <s v="1073BO1"/>
    <m/>
    <s v="Multiple"/>
    <x v="1302"/>
    <n v="-137.80000000000001"/>
    <s v="reversal of Accruals Mar-19"/>
    <x v="1"/>
    <s v="C&amp;B T&amp;S"/>
    <m/>
    <n v="-137.80000000000001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137.80000000000001"/>
    <n v="0"/>
    <n v="0"/>
    <n v="0"/>
    <n v="0"/>
    <n v="0"/>
    <n v="0"/>
    <n v="0"/>
    <n v="0"/>
    <n v="0"/>
    <n v="0"/>
    <n v="0"/>
    <n v="0"/>
  </r>
  <r>
    <x v="0"/>
    <x v="3"/>
    <x v="125"/>
    <x v="140"/>
    <x v="25"/>
    <s v="-"/>
    <d v="2019-04-30T00:00:00"/>
    <x v="0"/>
    <d v="2019-04-01T00:00:00"/>
    <x v="162"/>
    <x v="5"/>
    <s v="1073BO1"/>
    <m/>
    <s v="Multiple"/>
    <x v="1302"/>
    <n v="137.80000000000001"/>
    <s v="Tab Expenses"/>
    <x v="3"/>
    <s v="C&amp;B T&amp;S"/>
    <m/>
    <n v="137.80000000000001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137.80000000000001"/>
    <n v="0"/>
    <n v="0"/>
    <n v="0"/>
    <n v="0"/>
    <n v="0"/>
    <n v="0"/>
    <n v="0"/>
    <n v="0"/>
    <n v="0"/>
    <n v="0"/>
    <n v="0"/>
    <n v="0"/>
  </r>
  <r>
    <x v="0"/>
    <x v="3"/>
    <x v="125"/>
    <x v="140"/>
    <x v="25"/>
    <s v="-"/>
    <d v="2019-04-30T00:00:00"/>
    <x v="0"/>
    <d v="2019-04-01T00:00:00"/>
    <x v="162"/>
    <x v="5"/>
    <s v="1073BO1"/>
    <m/>
    <s v="Multiple"/>
    <x v="1303"/>
    <n v="349.53"/>
    <m/>
    <x v="3"/>
    <s v="C&amp;B T&amp;S"/>
    <m/>
    <m/>
    <n v="349.53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349.53"/>
    <n v="0"/>
    <n v="0"/>
    <n v="0"/>
    <n v="0"/>
    <n v="0"/>
    <n v="0"/>
    <n v="0"/>
    <n v="0"/>
    <n v="0"/>
    <n v="0"/>
    <n v="0"/>
  </r>
  <r>
    <x v="0"/>
    <x v="4"/>
    <x v="125"/>
    <x v="140"/>
    <x v="25"/>
    <s v="-"/>
    <d v="2019-05-31T00:00:00"/>
    <x v="0"/>
    <d v="2019-05-01T00:00:00"/>
    <x v="162"/>
    <x v="5"/>
    <s v="1073BO1"/>
    <m/>
    <s v="Multiple"/>
    <x v="1304"/>
    <n v="458.43"/>
    <m/>
    <x v="3"/>
    <s v="C&amp;B T&amp;S"/>
    <m/>
    <m/>
    <m/>
    <n v="458.43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458.43"/>
    <n v="0"/>
    <n v="0"/>
    <n v="0"/>
    <n v="0"/>
    <n v="0"/>
    <n v="0"/>
    <n v="0"/>
    <n v="0"/>
    <n v="0"/>
    <n v="0"/>
  </r>
  <r>
    <x v="0"/>
    <x v="5"/>
    <x v="125"/>
    <x v="140"/>
    <x v="25"/>
    <s v="-"/>
    <d v="2019-06-30T00:00:00"/>
    <x v="0"/>
    <d v="2019-06-01T00:00:00"/>
    <x v="162"/>
    <x v="5"/>
    <s v="1073BO1"/>
    <m/>
    <s v="Multiple"/>
    <x v="1305"/>
    <n v="91"/>
    <m/>
    <x v="3"/>
    <s v="C&amp;B T&amp;S"/>
    <m/>
    <m/>
    <m/>
    <m/>
    <n v="91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91"/>
    <n v="0"/>
    <n v="0"/>
    <n v="0"/>
    <n v="0"/>
    <n v="0"/>
    <n v="0"/>
    <n v="0"/>
    <n v="0"/>
    <n v="0"/>
  </r>
  <r>
    <x v="0"/>
    <x v="0"/>
    <x v="125"/>
    <x v="140"/>
    <x v="25"/>
    <s v="-"/>
    <d v="2019-08-31T00:00:00"/>
    <x v="0"/>
    <d v="2019-08-01T00:00:00"/>
    <x v="162"/>
    <x v="5"/>
    <s v="1073BO1"/>
    <m/>
    <s v="Multiple"/>
    <x v="1306"/>
    <n v="366.08"/>
    <m/>
    <x v="3"/>
    <s v="C&amp;B T&amp;S"/>
    <m/>
    <m/>
    <m/>
    <m/>
    <m/>
    <n v="366.08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366.08"/>
    <n v="0"/>
    <n v="0"/>
    <n v="0"/>
    <n v="0"/>
    <n v="0"/>
    <n v="0"/>
    <n v="0"/>
    <n v="0"/>
  </r>
  <r>
    <x v="0"/>
    <x v="8"/>
    <x v="125"/>
    <x v="140"/>
    <x v="25"/>
    <m/>
    <d v="2019-10-31T00:00:00"/>
    <x v="0"/>
    <d v="2019-10-01T00:00:00"/>
    <x v="162"/>
    <x v="5"/>
    <s v="1073BO1"/>
    <m/>
    <s v="Multiple"/>
    <x v="1307"/>
    <n v="4.3"/>
    <m/>
    <x v="3"/>
    <m/>
    <m/>
    <m/>
    <m/>
    <m/>
    <m/>
    <m/>
    <m/>
    <m/>
    <n v="4.3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4.3"/>
    <n v="0"/>
    <n v="0"/>
    <n v="0"/>
    <n v="0"/>
    <n v="0"/>
  </r>
  <r>
    <x v="0"/>
    <x v="10"/>
    <x v="125"/>
    <x v="140"/>
    <x v="25"/>
    <m/>
    <d v="2020-01-31T00:00:00"/>
    <x v="0"/>
    <d v="2020-01-01T00:00:00"/>
    <x v="162"/>
    <x v="5"/>
    <s v="1073BO1"/>
    <m/>
    <s v="Multiple"/>
    <x v="1301"/>
    <n v="390.64"/>
    <m/>
    <x v="3"/>
    <m/>
    <m/>
    <m/>
    <m/>
    <m/>
    <m/>
    <m/>
    <m/>
    <m/>
    <m/>
    <m/>
    <m/>
    <n v="390.64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390.64"/>
    <n v="0"/>
    <n v="0"/>
  </r>
  <r>
    <x v="0"/>
    <x v="13"/>
    <x v="125"/>
    <x v="140"/>
    <x v="25"/>
    <m/>
    <d v="2020-02-28T00:00:00"/>
    <x v="0"/>
    <d v="2020-02-01T00:00:00"/>
    <x v="162"/>
    <x v="5"/>
    <s v="1073BO1"/>
    <m/>
    <s v="Multiple"/>
    <x v="1308"/>
    <n v="455.73"/>
    <m/>
    <x v="3"/>
    <m/>
    <m/>
    <m/>
    <m/>
    <m/>
    <m/>
    <m/>
    <m/>
    <m/>
    <m/>
    <m/>
    <m/>
    <m/>
    <n v="455.73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455.73"/>
    <n v="0"/>
  </r>
  <r>
    <x v="0"/>
    <x v="11"/>
    <x v="125"/>
    <x v="140"/>
    <x v="25"/>
    <m/>
    <d v="2020-03-31T00:00:00"/>
    <x v="0"/>
    <d v="2020-03-01T00:00:00"/>
    <x v="162"/>
    <x v="5"/>
    <s v="1073BO1"/>
    <m/>
    <s v="Multiple"/>
    <x v="1309"/>
    <n v="343.6"/>
    <m/>
    <x v="3"/>
    <m/>
    <m/>
    <m/>
    <m/>
    <m/>
    <m/>
    <m/>
    <m/>
    <m/>
    <m/>
    <m/>
    <m/>
    <m/>
    <m/>
    <n v="343.6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343.6"/>
  </r>
  <r>
    <x v="0"/>
    <x v="3"/>
    <x v="126"/>
    <x v="141"/>
    <x v="25"/>
    <s v="-"/>
    <d v="2019-04-30T00:00:00"/>
    <x v="0"/>
    <d v="2019-04-01T00:00:00"/>
    <x v="162"/>
    <x v="5"/>
    <s v="1000CM1"/>
    <m/>
    <s v="Multiple"/>
    <x v="1310"/>
    <n v="10"/>
    <s v="Tab Expenses"/>
    <x v="3"/>
    <s v="C&amp;B T&amp;S"/>
    <m/>
    <m/>
    <n v="10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10"/>
    <n v="0"/>
    <n v="0"/>
    <n v="0"/>
    <n v="0"/>
    <n v="0"/>
    <n v="0"/>
    <n v="0"/>
    <n v="0"/>
    <n v="0"/>
    <n v="0"/>
    <n v="0"/>
  </r>
  <r>
    <x v="0"/>
    <x v="5"/>
    <x v="126"/>
    <x v="141"/>
    <x v="25"/>
    <s v="-"/>
    <d v="2019-06-30T00:00:00"/>
    <x v="0"/>
    <d v="2019-06-01T00:00:00"/>
    <x v="162"/>
    <x v="5"/>
    <s v="1000CM1"/>
    <m/>
    <s v="Multiple"/>
    <x v="1311"/>
    <n v="7.8"/>
    <m/>
    <x v="3"/>
    <s v="C&amp;B T&amp;S"/>
    <m/>
    <m/>
    <m/>
    <m/>
    <n v="7.8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7.8"/>
    <n v="0"/>
    <n v="0"/>
    <n v="0"/>
    <n v="0"/>
    <n v="0"/>
    <n v="0"/>
    <n v="0"/>
    <n v="0"/>
    <n v="0"/>
  </r>
  <r>
    <x v="0"/>
    <x v="0"/>
    <x v="126"/>
    <x v="141"/>
    <x v="25"/>
    <s v="-"/>
    <d v="2019-08-01T00:00:00"/>
    <x v="0"/>
    <d v="2019-08-01T00:00:00"/>
    <x v="162"/>
    <x v="5"/>
    <s v="1000CM1"/>
    <m/>
    <s v="Multiple"/>
    <x v="1312"/>
    <n v="3.39"/>
    <m/>
    <x v="3"/>
    <s v="C&amp;B T&amp;S"/>
    <m/>
    <m/>
    <m/>
    <m/>
    <m/>
    <m/>
    <n v="3.39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3.39"/>
    <n v="0"/>
    <n v="0"/>
    <n v="0"/>
    <n v="0"/>
    <n v="0"/>
    <n v="0"/>
    <n v="0"/>
  </r>
  <r>
    <x v="0"/>
    <x v="8"/>
    <x v="126"/>
    <x v="141"/>
    <x v="25"/>
    <m/>
    <d v="2019-10-31T00:00:00"/>
    <x v="0"/>
    <d v="2019-10-01T00:00:00"/>
    <x v="162"/>
    <x v="5"/>
    <s v="1000CM1"/>
    <m/>
    <s v="Multiple"/>
    <x v="1307"/>
    <n v="7.05"/>
    <m/>
    <x v="3"/>
    <m/>
    <m/>
    <m/>
    <m/>
    <m/>
    <m/>
    <m/>
    <m/>
    <m/>
    <n v="7.05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7.05"/>
    <n v="0"/>
    <n v="0"/>
    <n v="0"/>
    <n v="0"/>
    <n v="0"/>
  </r>
  <r>
    <x v="0"/>
    <x v="1"/>
    <x v="126"/>
    <x v="141"/>
    <x v="25"/>
    <s v="-"/>
    <d v="2019-11-30T00:00:00"/>
    <x v="0"/>
    <d v="2019-11-01T00:00:00"/>
    <x v="162"/>
    <x v="5"/>
    <s v="1000CM1"/>
    <m/>
    <s v="Multiple"/>
    <x v="1313"/>
    <n v="5"/>
    <m/>
    <x v="3"/>
    <m/>
    <m/>
    <m/>
    <m/>
    <m/>
    <m/>
    <m/>
    <m/>
    <m/>
    <m/>
    <n v="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5"/>
    <n v="0"/>
    <n v="0"/>
    <n v="0"/>
    <n v="0"/>
  </r>
  <r>
    <x v="0"/>
    <x v="10"/>
    <x v="126"/>
    <x v="141"/>
    <x v="25"/>
    <s v="-"/>
    <d v="2020-01-31T00:00:00"/>
    <x v="0"/>
    <d v="2020-01-01T00:00:00"/>
    <x v="162"/>
    <x v="5"/>
    <s v="1000CM1"/>
    <m/>
    <s v="Multiple"/>
    <x v="1301"/>
    <n v="4.2"/>
    <m/>
    <x v="3"/>
    <m/>
    <m/>
    <m/>
    <m/>
    <m/>
    <m/>
    <m/>
    <m/>
    <m/>
    <m/>
    <m/>
    <m/>
    <n v="4.2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4.2"/>
    <n v="0"/>
    <n v="0"/>
  </r>
  <r>
    <x v="0"/>
    <x v="2"/>
    <x v="69"/>
    <x v="71"/>
    <x v="11"/>
    <s v="-"/>
    <s v="-"/>
    <x v="1"/>
    <d v="2019-03-01T00:00:00"/>
    <x v="162"/>
    <x v="4"/>
    <s v="1010COM"/>
    <m/>
    <s v="Multiple"/>
    <x v="1314"/>
    <n v="-710.99000000000012"/>
    <s v="reversal of Accruals Mar-19"/>
    <x v="1"/>
    <s v="COM T&amp;S"/>
    <m/>
    <n v="-710.99000000000012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710.99000000000012"/>
    <n v="0"/>
    <n v="0"/>
    <n v="0"/>
    <n v="0"/>
    <n v="0"/>
    <n v="0"/>
    <n v="0"/>
    <n v="0"/>
    <n v="0"/>
    <n v="0"/>
    <n v="0"/>
    <n v="0"/>
  </r>
  <r>
    <x v="0"/>
    <x v="3"/>
    <x v="69"/>
    <x v="71"/>
    <x v="11"/>
    <s v="-"/>
    <d v="2019-04-11T00:00:00"/>
    <x v="0"/>
    <d v="2019-04-01T00:00:00"/>
    <x v="162"/>
    <x v="4"/>
    <s v="1010COM"/>
    <m/>
    <s v="Multiple"/>
    <x v="1315"/>
    <n v="710.99"/>
    <m/>
    <x v="3"/>
    <s v="COM T&amp;S"/>
    <m/>
    <n v="710.99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710.99"/>
    <n v="0"/>
    <n v="0"/>
    <n v="0"/>
    <n v="0"/>
    <n v="0"/>
    <n v="0"/>
    <n v="0"/>
    <n v="0"/>
    <n v="0"/>
    <n v="0"/>
    <n v="0"/>
    <n v="0"/>
  </r>
  <r>
    <x v="0"/>
    <x v="4"/>
    <x v="69"/>
    <x v="71"/>
    <x v="11"/>
    <s v="-"/>
    <d v="2019-05-02T00:00:00"/>
    <x v="0"/>
    <d v="2019-05-01T00:00:00"/>
    <x v="162"/>
    <x v="4"/>
    <s v="1010COM"/>
    <m/>
    <s v="Multiple"/>
    <x v="1316"/>
    <n v="424.55"/>
    <m/>
    <x v="3"/>
    <s v="COM T&amp;S"/>
    <m/>
    <m/>
    <n v="424.55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424.55"/>
    <n v="0"/>
    <n v="0"/>
    <n v="0"/>
    <n v="0"/>
    <n v="0"/>
    <n v="0"/>
    <n v="0"/>
    <n v="0"/>
    <n v="0"/>
    <n v="0"/>
    <n v="0"/>
  </r>
  <r>
    <x v="0"/>
    <x v="5"/>
    <x v="69"/>
    <x v="71"/>
    <x v="11"/>
    <s v="-"/>
    <d v="2019-06-13T00:00:00"/>
    <x v="0"/>
    <d v="2019-06-01T00:00:00"/>
    <x v="162"/>
    <x v="4"/>
    <s v="1010COM"/>
    <m/>
    <s v="Multiple"/>
    <x v="1317"/>
    <n v="507.84"/>
    <m/>
    <x v="3"/>
    <s v="COM T&amp;S"/>
    <m/>
    <m/>
    <m/>
    <n v="507.84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507.84"/>
    <n v="0"/>
    <n v="0"/>
    <n v="0"/>
    <n v="0"/>
    <n v="0"/>
    <n v="0"/>
    <n v="0"/>
    <n v="0"/>
    <n v="0"/>
    <n v="0"/>
  </r>
  <r>
    <x v="0"/>
    <x v="6"/>
    <x v="69"/>
    <x v="71"/>
    <x v="11"/>
    <s v="-"/>
    <d v="2019-07-01T00:00:00"/>
    <x v="0"/>
    <d v="2019-07-01T00:00:00"/>
    <x v="162"/>
    <x v="4"/>
    <s v="1010COM"/>
    <m/>
    <s v="Multiple"/>
    <x v="1318"/>
    <n v="686.53"/>
    <m/>
    <x v="3"/>
    <s v="COM T&amp;S"/>
    <m/>
    <m/>
    <m/>
    <m/>
    <n v="686.53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686.53"/>
    <n v="0"/>
    <n v="0"/>
    <n v="0"/>
    <n v="0"/>
    <n v="0"/>
    <n v="0"/>
    <n v="0"/>
    <n v="0"/>
    <n v="0"/>
  </r>
  <r>
    <x v="0"/>
    <x v="0"/>
    <x v="69"/>
    <x v="71"/>
    <x v="11"/>
    <s v="-"/>
    <d v="2019-08-01T00:00:00"/>
    <x v="0"/>
    <d v="2018-08-01T00:00:00"/>
    <x v="162"/>
    <x v="4"/>
    <s v="1010COM"/>
    <m/>
    <s v="Multiple"/>
    <x v="1319"/>
    <n v="457.2"/>
    <m/>
    <x v="3"/>
    <s v="COM T&amp;S"/>
    <m/>
    <m/>
    <m/>
    <m/>
    <m/>
    <n v="457.2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457.2"/>
    <n v="0"/>
    <n v="0"/>
    <n v="0"/>
    <n v="0"/>
    <n v="0"/>
    <n v="0"/>
    <n v="0"/>
    <n v="0"/>
  </r>
  <r>
    <x v="0"/>
    <x v="7"/>
    <x v="69"/>
    <x v="71"/>
    <x v="11"/>
    <s v="-"/>
    <d v="2019-09-04T00:00:00"/>
    <x v="0"/>
    <d v="2019-09-01T00:00:00"/>
    <x v="162"/>
    <x v="4"/>
    <s v="1010COM"/>
    <m/>
    <s v="Multiple"/>
    <x v="1320"/>
    <n v="1189.8699999999999"/>
    <m/>
    <x v="3"/>
    <s v="COM T&amp;S"/>
    <m/>
    <m/>
    <m/>
    <m/>
    <m/>
    <m/>
    <n v="1189.8699999999999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1189.8699999999999"/>
    <n v="0"/>
    <n v="0"/>
    <n v="0"/>
    <n v="0"/>
    <n v="0"/>
    <n v="0"/>
    <n v="0"/>
  </r>
  <r>
    <x v="0"/>
    <x v="7"/>
    <x v="69"/>
    <x v="71"/>
    <x v="11"/>
    <s v="-"/>
    <d v="2019-09-30T00:00:00"/>
    <x v="0"/>
    <d v="2019-09-01T00:00:00"/>
    <x v="162"/>
    <x v="4"/>
    <s v="1010COM"/>
    <m/>
    <s v="Multiple"/>
    <x v="1321"/>
    <n v="68"/>
    <m/>
    <x v="3"/>
    <s v="COM T&amp;S"/>
    <m/>
    <m/>
    <m/>
    <m/>
    <m/>
    <m/>
    <m/>
    <n v="68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68"/>
    <n v="0"/>
    <n v="0"/>
    <n v="0"/>
    <n v="0"/>
    <n v="0"/>
    <n v="0"/>
  </r>
  <r>
    <x v="0"/>
    <x v="8"/>
    <x v="69"/>
    <x v="71"/>
    <x v="11"/>
    <s v="-"/>
    <d v="2019-10-31T00:00:00"/>
    <x v="0"/>
    <d v="2019-10-01T00:00:00"/>
    <x v="162"/>
    <x v="4"/>
    <s v="1010COM"/>
    <m/>
    <s v="Multiple"/>
    <x v="1321"/>
    <n v="803.48"/>
    <m/>
    <x v="3"/>
    <s v="COM T&amp;S"/>
    <m/>
    <m/>
    <m/>
    <m/>
    <m/>
    <m/>
    <m/>
    <n v="803.48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803.48"/>
    <n v="0"/>
    <n v="0"/>
    <n v="0"/>
    <n v="0"/>
    <n v="0"/>
    <n v="0"/>
  </r>
  <r>
    <x v="0"/>
    <x v="1"/>
    <x v="69"/>
    <x v="71"/>
    <x v="11"/>
    <s v="-"/>
    <d v="2019-11-07T00:00:00"/>
    <x v="0"/>
    <d v="2019-11-01T00:00:00"/>
    <x v="162"/>
    <x v="4"/>
    <s v="1010COM"/>
    <m/>
    <s v="Multiple"/>
    <x v="1322"/>
    <n v="2353.1799999999998"/>
    <m/>
    <x v="3"/>
    <s v="COM T&amp;S"/>
    <m/>
    <m/>
    <m/>
    <m/>
    <m/>
    <m/>
    <m/>
    <m/>
    <n v="2353.1799999999998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2353.1799999999998"/>
    <n v="0"/>
    <n v="0"/>
    <n v="0"/>
    <n v="0"/>
    <n v="0"/>
  </r>
  <r>
    <x v="0"/>
    <x v="1"/>
    <x v="69"/>
    <x v="71"/>
    <x v="11"/>
    <s v="-"/>
    <d v="2019-11-30T00:00:00"/>
    <x v="0"/>
    <d v="2019-11-01T00:00:00"/>
    <x v="162"/>
    <x v="4"/>
    <s v="1010COM"/>
    <m/>
    <s v="Multiple"/>
    <x v="1313"/>
    <n v="65.5"/>
    <m/>
    <x v="3"/>
    <s v="COM T&amp;S"/>
    <m/>
    <m/>
    <m/>
    <m/>
    <m/>
    <m/>
    <m/>
    <m/>
    <m/>
    <n v="65.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65.5"/>
    <n v="0"/>
    <n v="0"/>
    <n v="0"/>
    <n v="0"/>
  </r>
  <r>
    <x v="0"/>
    <x v="9"/>
    <x v="69"/>
    <x v="71"/>
    <x v="11"/>
    <s v="-"/>
    <d v="2019-12-01T00:00:00"/>
    <x v="0"/>
    <d v="2019-12-01T00:00:00"/>
    <x v="162"/>
    <x v="4"/>
    <s v="1010COM"/>
    <m/>
    <s v="Multiple"/>
    <x v="1323"/>
    <n v="462.08"/>
    <m/>
    <x v="3"/>
    <s v="COM T&amp;S"/>
    <m/>
    <m/>
    <m/>
    <m/>
    <m/>
    <m/>
    <m/>
    <m/>
    <m/>
    <n v="462.08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462.08"/>
    <n v="0"/>
    <n v="0"/>
    <n v="0"/>
    <n v="0"/>
  </r>
  <r>
    <x v="0"/>
    <x v="10"/>
    <x v="69"/>
    <x v="71"/>
    <x v="11"/>
    <s v="-"/>
    <d v="2020-01-06T00:00:00"/>
    <x v="0"/>
    <d v="2020-01-01T00:00:00"/>
    <x v="162"/>
    <x v="4"/>
    <s v="1010COM"/>
    <m/>
    <s v="Multiple"/>
    <x v="1324"/>
    <n v="311.42"/>
    <m/>
    <x v="3"/>
    <s v="COM T&amp;S"/>
    <m/>
    <m/>
    <m/>
    <m/>
    <m/>
    <m/>
    <m/>
    <m/>
    <m/>
    <m/>
    <n v="311.42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311.42"/>
    <n v="0"/>
    <n v="0"/>
    <n v="0"/>
  </r>
  <r>
    <x v="0"/>
    <x v="10"/>
    <x v="127"/>
    <x v="142"/>
    <x v="11"/>
    <s v="-"/>
    <d v="2020-01-31T00:00:00"/>
    <x v="0"/>
    <d v="2020-01-01T00:00:00"/>
    <x v="162"/>
    <x v="4"/>
    <s v="1000COM"/>
    <m/>
    <s v="Multiple"/>
    <x v="1301"/>
    <n v="450.99"/>
    <m/>
    <x v="3"/>
    <s v="COM T&amp;S"/>
    <m/>
    <m/>
    <m/>
    <m/>
    <m/>
    <m/>
    <m/>
    <m/>
    <m/>
    <m/>
    <m/>
    <n v="450.99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450.99"/>
    <n v="0"/>
    <n v="0"/>
  </r>
  <r>
    <x v="0"/>
    <x v="13"/>
    <x v="69"/>
    <x v="71"/>
    <x v="11"/>
    <s v="-"/>
    <d v="2020-02-10T00:00:00"/>
    <x v="0"/>
    <d v="2020-02-01T00:00:00"/>
    <x v="162"/>
    <x v="4"/>
    <s v="1010COM"/>
    <m/>
    <s v="Multiple"/>
    <x v="1325"/>
    <n v="572.9"/>
    <m/>
    <x v="3"/>
    <s v="COM T&amp;S"/>
    <m/>
    <m/>
    <m/>
    <m/>
    <m/>
    <m/>
    <m/>
    <m/>
    <m/>
    <m/>
    <m/>
    <n v="572.9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572.9"/>
    <n v="0"/>
    <n v="0"/>
  </r>
  <r>
    <x v="0"/>
    <x v="13"/>
    <x v="69"/>
    <x v="71"/>
    <x v="11"/>
    <s v="-"/>
    <d v="2020-02-28T00:00:00"/>
    <x v="0"/>
    <d v="2020-02-01T00:00:00"/>
    <x v="162"/>
    <x v="4"/>
    <s v="1010COM"/>
    <m/>
    <s v="Multiple"/>
    <x v="1308"/>
    <n v="69"/>
    <m/>
    <x v="3"/>
    <s v="COM T&amp;S"/>
    <m/>
    <m/>
    <m/>
    <m/>
    <m/>
    <m/>
    <m/>
    <m/>
    <m/>
    <m/>
    <m/>
    <m/>
    <n v="69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69"/>
    <n v="0"/>
  </r>
  <r>
    <x v="0"/>
    <x v="11"/>
    <x v="69"/>
    <x v="71"/>
    <x v="11"/>
    <s v="-"/>
    <d v="2020-03-31T00:00:00"/>
    <x v="0"/>
    <d v="2020-03-01T00:00:00"/>
    <x v="162"/>
    <x v="4"/>
    <s v="1010COM"/>
    <m/>
    <s v="Multiple"/>
    <x v="1326"/>
    <n v="338.42"/>
    <m/>
    <x v="3"/>
    <m/>
    <m/>
    <m/>
    <m/>
    <m/>
    <m/>
    <m/>
    <m/>
    <m/>
    <m/>
    <m/>
    <m/>
    <m/>
    <n v="338.42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n v="338.42"/>
    <x v="0"/>
    <x v="0"/>
    <x v="0"/>
    <x v="0"/>
    <x v="0"/>
    <x v="0"/>
    <x v="0"/>
    <x v="0"/>
    <x v="0"/>
    <x v="0"/>
    <x v="0"/>
    <x v="0"/>
    <x v="0"/>
    <n v="338.42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338.42"/>
    <n v="338.42"/>
  </r>
  <r>
    <x v="0"/>
    <x v="11"/>
    <x v="128"/>
    <x v="71"/>
    <x v="37"/>
    <m/>
    <d v="2020-03-31T00:00:00"/>
    <x v="0"/>
    <d v="2020-03-01T00:00:00"/>
    <x v="162"/>
    <x v="2"/>
    <s v="1010COM"/>
    <m/>
    <s v="Multiple"/>
    <x v="1309"/>
    <n v="665"/>
    <m/>
    <x v="3"/>
    <m/>
    <m/>
    <m/>
    <m/>
    <m/>
    <m/>
    <m/>
    <m/>
    <m/>
    <m/>
    <m/>
    <m/>
    <m/>
    <m/>
    <n v="665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665"/>
  </r>
  <r>
    <x v="0"/>
    <x v="1"/>
    <x v="129"/>
    <x v="143"/>
    <x v="11"/>
    <s v="-"/>
    <d v="2019-11-07T00:00:00"/>
    <x v="0"/>
    <d v="2019-11-01T00:00:00"/>
    <x v="162"/>
    <x v="3"/>
    <s v="1010DIR"/>
    <m/>
    <s v="Multiple"/>
    <x v="1322"/>
    <n v="100.65"/>
    <m/>
    <x v="3"/>
    <s v="COM T&amp;S"/>
    <m/>
    <m/>
    <m/>
    <m/>
    <m/>
    <m/>
    <m/>
    <m/>
    <n v="100.65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100.65"/>
    <n v="0"/>
    <n v="0"/>
    <n v="0"/>
    <n v="0"/>
    <n v="0"/>
  </r>
  <r>
    <x v="0"/>
    <x v="1"/>
    <x v="130"/>
    <x v="144"/>
    <x v="11"/>
    <s v="-"/>
    <d v="2019-11-07T00:00:00"/>
    <x v="0"/>
    <d v="2019-11-01T00:00:00"/>
    <x v="162"/>
    <x v="2"/>
    <s v="1010LI1"/>
    <m/>
    <s v="Multiple"/>
    <x v="1322"/>
    <n v="240.96"/>
    <m/>
    <x v="3"/>
    <s v="COM T&amp;S"/>
    <m/>
    <m/>
    <m/>
    <m/>
    <m/>
    <m/>
    <m/>
    <m/>
    <n v="240.96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240.96"/>
    <n v="0"/>
    <n v="0"/>
    <n v="0"/>
    <n v="0"/>
    <n v="0"/>
  </r>
  <r>
    <x v="0"/>
    <x v="13"/>
    <x v="130"/>
    <x v="144"/>
    <x v="11"/>
    <s v="-"/>
    <d v="2020-02-10T00:00:00"/>
    <x v="0"/>
    <d v="2020-02-01T00:00:00"/>
    <x v="162"/>
    <x v="2"/>
    <s v="1010LI1"/>
    <m/>
    <s v="Multiple"/>
    <x v="1325"/>
    <n v="386.32"/>
    <m/>
    <x v="3"/>
    <s v="COM T&amp;S"/>
    <m/>
    <m/>
    <m/>
    <m/>
    <m/>
    <m/>
    <m/>
    <m/>
    <m/>
    <m/>
    <m/>
    <n v="386.32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n v="386.32"/>
    <m/>
    <x v="0"/>
    <x v="0"/>
    <x v="0"/>
    <x v="0"/>
    <x v="0"/>
    <x v="0"/>
    <x v="0"/>
    <x v="0"/>
    <x v="0"/>
    <x v="0"/>
    <x v="0"/>
    <x v="0"/>
    <x v="0"/>
    <n v="386.32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386.32"/>
    <n v="386.32"/>
    <n v="0"/>
  </r>
  <r>
    <x v="0"/>
    <x v="2"/>
    <x v="127"/>
    <x v="142"/>
    <x v="11"/>
    <s v="-"/>
    <s v="-"/>
    <x v="1"/>
    <d v="2019-03-01T00:00:00"/>
    <x v="162"/>
    <x v="4"/>
    <s v="1000COM"/>
    <m/>
    <s v="Multiple"/>
    <x v="1327"/>
    <n v="-67"/>
    <s v="reversal of Accruals Mar-19"/>
    <x v="1"/>
    <s v="COM T&amp;S"/>
    <m/>
    <n v="-67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67"/>
    <n v="0"/>
    <n v="0"/>
    <n v="0"/>
    <n v="0"/>
    <n v="0"/>
    <n v="0"/>
    <n v="0"/>
    <n v="0"/>
    <n v="0"/>
    <n v="0"/>
    <n v="0"/>
    <n v="0"/>
  </r>
  <r>
    <x v="0"/>
    <x v="3"/>
    <x v="127"/>
    <x v="142"/>
    <x v="11"/>
    <s v="-"/>
    <d v="2019-04-30T00:00:00"/>
    <x v="0"/>
    <d v="2019-04-01T00:00:00"/>
    <x v="162"/>
    <x v="4"/>
    <s v="1000COM"/>
    <m/>
    <s v="Multiple"/>
    <x v="1310"/>
    <n v="283.07000000000005"/>
    <m/>
    <x v="3"/>
    <s v="COM T&amp;S"/>
    <m/>
    <m/>
    <n v="283.07000000000005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83.07000000000005"/>
    <n v="0"/>
    <n v="0"/>
    <n v="0"/>
    <n v="0"/>
    <n v="0"/>
    <n v="0"/>
    <n v="0"/>
    <n v="0"/>
    <n v="0"/>
    <n v="0"/>
    <n v="0"/>
  </r>
  <r>
    <x v="0"/>
    <x v="4"/>
    <x v="127"/>
    <x v="142"/>
    <x v="11"/>
    <s v="-"/>
    <d v="2019-05-31T00:00:00"/>
    <x v="0"/>
    <d v="2019-05-01T00:00:00"/>
    <x v="162"/>
    <x v="4"/>
    <s v="1000COM"/>
    <m/>
    <s v="Multiple"/>
    <x v="1300"/>
    <n v="117.72"/>
    <m/>
    <x v="3"/>
    <s v="COM T&amp;S"/>
    <m/>
    <m/>
    <m/>
    <n v="117.72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117.72"/>
    <n v="0"/>
    <n v="0"/>
    <n v="0"/>
    <n v="0"/>
    <n v="0"/>
    <n v="0"/>
    <n v="0"/>
    <n v="0"/>
    <n v="0"/>
    <n v="0"/>
  </r>
  <r>
    <x v="0"/>
    <x v="5"/>
    <x v="127"/>
    <x v="142"/>
    <x v="11"/>
    <s v="-"/>
    <d v="2019-06-30T00:00:00"/>
    <x v="0"/>
    <d v="2019-06-01T00:00:00"/>
    <x v="162"/>
    <x v="4"/>
    <s v="1000COM"/>
    <m/>
    <s v="Multiple"/>
    <x v="1311"/>
    <n v="206.82"/>
    <m/>
    <x v="3"/>
    <s v="COM T&amp;S"/>
    <m/>
    <m/>
    <m/>
    <m/>
    <n v="206.82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206.82"/>
    <n v="0"/>
    <n v="0"/>
    <n v="0"/>
    <n v="0"/>
    <n v="0"/>
    <n v="0"/>
    <n v="0"/>
    <n v="0"/>
    <n v="0"/>
  </r>
  <r>
    <x v="0"/>
    <x v="5"/>
    <x v="127"/>
    <x v="142"/>
    <x v="11"/>
    <s v="-"/>
    <d v="2019-07-01T00:00:00"/>
    <x v="0"/>
    <d v="2019-07-01T00:00:00"/>
    <x v="162"/>
    <x v="4"/>
    <s v="1000COM"/>
    <m/>
    <s v="Multiple"/>
    <x v="1254"/>
    <n v="155.74"/>
    <m/>
    <x v="3"/>
    <s v="COM T&amp;S"/>
    <m/>
    <m/>
    <m/>
    <m/>
    <m/>
    <n v="155.74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155.74"/>
    <n v="0"/>
    <n v="0"/>
    <n v="0"/>
    <n v="0"/>
    <n v="0"/>
    <n v="0"/>
    <n v="0"/>
    <n v="0"/>
  </r>
  <r>
    <x v="0"/>
    <x v="0"/>
    <x v="127"/>
    <x v="142"/>
    <x v="11"/>
    <s v="-"/>
    <d v="2019-08-01T00:00:00"/>
    <x v="0"/>
    <d v="2019-08-01T00:00:00"/>
    <x v="162"/>
    <x v="4"/>
    <s v="1000COM"/>
    <m/>
    <s v="Multiple"/>
    <x v="1312"/>
    <n v="371.19"/>
    <m/>
    <x v="3"/>
    <s v="COM T&amp;S"/>
    <m/>
    <m/>
    <m/>
    <m/>
    <m/>
    <m/>
    <n v="371.19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371.19"/>
    <n v="0"/>
    <n v="0"/>
    <n v="0"/>
    <n v="0"/>
    <n v="0"/>
    <n v="0"/>
    <n v="0"/>
  </r>
  <r>
    <x v="0"/>
    <x v="7"/>
    <x v="127"/>
    <x v="142"/>
    <x v="11"/>
    <s v="-"/>
    <d v="2019-09-30T00:00:00"/>
    <x v="0"/>
    <d v="2019-09-01T00:00:00"/>
    <x v="162"/>
    <x v="4"/>
    <s v="1000COM"/>
    <m/>
    <s v="Multiple"/>
    <x v="1328"/>
    <n v="425.51"/>
    <m/>
    <x v="3"/>
    <s v="COM T&amp;S"/>
    <m/>
    <m/>
    <m/>
    <m/>
    <m/>
    <m/>
    <m/>
    <n v="425.51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425.51"/>
    <n v="0"/>
    <n v="0"/>
    <n v="0"/>
    <n v="0"/>
    <n v="0"/>
    <n v="0"/>
  </r>
  <r>
    <x v="0"/>
    <x v="8"/>
    <x v="127"/>
    <x v="142"/>
    <x v="11"/>
    <m/>
    <d v="2019-10-31T00:00:00"/>
    <x v="0"/>
    <d v="2019-10-01T00:00:00"/>
    <x v="162"/>
    <x v="4"/>
    <s v="1000COM"/>
    <m/>
    <s v="Multiple"/>
    <x v="1307"/>
    <n v="696.24000000000024"/>
    <m/>
    <x v="3"/>
    <s v="COM T&amp;S"/>
    <m/>
    <m/>
    <m/>
    <m/>
    <m/>
    <m/>
    <m/>
    <m/>
    <n v="696.24000000000024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696.24000000000024"/>
    <n v="0"/>
    <n v="0"/>
    <n v="0"/>
    <n v="0"/>
    <n v="0"/>
  </r>
  <r>
    <x v="0"/>
    <x v="1"/>
    <x v="127"/>
    <x v="142"/>
    <x v="11"/>
    <s v="-"/>
    <d v="2019-11-30T00:00:00"/>
    <x v="0"/>
    <d v="2019-11-01T00:00:00"/>
    <x v="162"/>
    <x v="4"/>
    <s v="1000COM"/>
    <m/>
    <s v="Multiple"/>
    <x v="1313"/>
    <n v="154.1"/>
    <m/>
    <x v="3"/>
    <s v="COM T&amp;S"/>
    <m/>
    <m/>
    <m/>
    <m/>
    <m/>
    <m/>
    <m/>
    <m/>
    <m/>
    <n v="154.1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154.1"/>
    <n v="0"/>
    <n v="0"/>
    <n v="0"/>
    <n v="0"/>
  </r>
  <r>
    <x v="0"/>
    <x v="9"/>
    <x v="127"/>
    <x v="142"/>
    <x v="11"/>
    <m/>
    <d v="2019-12-01T00:00:00"/>
    <x v="0"/>
    <d v="2019-12-01T00:00:00"/>
    <x v="162"/>
    <x v="4"/>
    <s v="1000COM"/>
    <m/>
    <s v="Multiple"/>
    <x v="1329"/>
    <n v="49.64"/>
    <m/>
    <x v="3"/>
    <s v="COM T&amp;S"/>
    <m/>
    <m/>
    <m/>
    <m/>
    <m/>
    <m/>
    <m/>
    <m/>
    <m/>
    <m/>
    <n v="49.64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49.64"/>
    <n v="0"/>
    <n v="0"/>
    <n v="0"/>
  </r>
  <r>
    <x v="0"/>
    <x v="13"/>
    <x v="127"/>
    <x v="142"/>
    <x v="11"/>
    <s v="-"/>
    <d v="2020-02-28T00:00:00"/>
    <x v="0"/>
    <d v="2020-02-01T00:00:00"/>
    <x v="162"/>
    <x v="4"/>
    <s v="1000COM"/>
    <m/>
    <s v="Multiple"/>
    <x v="1308"/>
    <n v="297.95999999999998"/>
    <m/>
    <x v="3"/>
    <s v="COM T&amp;S"/>
    <m/>
    <m/>
    <m/>
    <m/>
    <m/>
    <m/>
    <m/>
    <m/>
    <m/>
    <m/>
    <m/>
    <m/>
    <n v="297.95999999999998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297.95999999999998"/>
    <n v="0"/>
  </r>
  <r>
    <x v="0"/>
    <x v="11"/>
    <x v="127"/>
    <x v="142"/>
    <x v="11"/>
    <s v="-"/>
    <d v="2020-03-31T00:00:00"/>
    <x v="0"/>
    <d v="2020-03-01T00:00:00"/>
    <x v="162"/>
    <x v="4"/>
    <s v="1000COM"/>
    <m/>
    <s v="Multiple"/>
    <x v="1309"/>
    <n v="287.57"/>
    <m/>
    <x v="3"/>
    <s v="COM T&amp;S"/>
    <m/>
    <m/>
    <m/>
    <m/>
    <m/>
    <m/>
    <m/>
    <m/>
    <m/>
    <m/>
    <m/>
    <m/>
    <m/>
    <n v="287.57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287.57"/>
  </r>
  <r>
    <x v="0"/>
    <x v="2"/>
    <x v="131"/>
    <x v="145"/>
    <x v="11"/>
    <s v="-"/>
    <s v="-"/>
    <x v="1"/>
    <d v="2019-03-01T00:00:00"/>
    <x v="162"/>
    <x v="4"/>
    <s v="1030COM"/>
    <m/>
    <s v="Multiple"/>
    <x v="1327"/>
    <n v="-372.8"/>
    <s v="reversal of Accruals Mar-19"/>
    <x v="1"/>
    <s v="COM T&amp;S"/>
    <m/>
    <n v="-372.8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372.8"/>
    <n v="0"/>
    <n v="0"/>
    <n v="0"/>
    <n v="0"/>
    <n v="0"/>
    <n v="0"/>
    <n v="0"/>
    <n v="0"/>
    <n v="0"/>
    <n v="0"/>
    <n v="0"/>
    <n v="0"/>
  </r>
  <r>
    <x v="0"/>
    <x v="3"/>
    <x v="131"/>
    <x v="145"/>
    <x v="11"/>
    <s v="-"/>
    <d v="2019-04-09T00:00:00"/>
    <x v="0"/>
    <d v="2019-04-01T00:00:00"/>
    <x v="162"/>
    <x v="4"/>
    <s v="1030COM"/>
    <m/>
    <s v="Multiple"/>
    <x v="1330"/>
    <n v="11.4"/>
    <m/>
    <x v="3"/>
    <s v="COM T&amp;S"/>
    <m/>
    <n v="11.4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11.4"/>
    <n v="0"/>
    <n v="0"/>
    <n v="0"/>
    <n v="0"/>
    <n v="0"/>
    <n v="0"/>
    <n v="0"/>
    <n v="0"/>
    <n v="0"/>
    <n v="0"/>
    <n v="0"/>
    <n v="0"/>
  </r>
  <r>
    <x v="0"/>
    <x v="2"/>
    <x v="131"/>
    <x v="145"/>
    <x v="11"/>
    <s v="-"/>
    <s v="-"/>
    <x v="1"/>
    <d v="2019-03-01T00:00:00"/>
    <x v="162"/>
    <x v="4"/>
    <s v="1030COM"/>
    <m/>
    <s v="Multiple"/>
    <x v="1315"/>
    <n v="-75.400000000000006"/>
    <s v="reversal of Accruals Mar-19"/>
    <x v="1"/>
    <s v="COM T&amp;S"/>
    <m/>
    <n v="-75.400000000000006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75.400000000000006"/>
    <n v="0"/>
    <n v="0"/>
    <n v="0"/>
    <n v="0"/>
    <n v="0"/>
    <n v="0"/>
    <n v="0"/>
    <n v="0"/>
    <n v="0"/>
    <n v="0"/>
    <n v="0"/>
    <n v="0"/>
  </r>
  <r>
    <x v="0"/>
    <x v="3"/>
    <x v="131"/>
    <x v="145"/>
    <x v="11"/>
    <s v="-"/>
    <d v="2019-04-11T00:00:00"/>
    <x v="0"/>
    <d v="2019-04-01T00:00:00"/>
    <x v="162"/>
    <x v="4"/>
    <s v="1030COM"/>
    <m/>
    <s v="Multiple"/>
    <x v="1315"/>
    <n v="75.400000000000006"/>
    <m/>
    <x v="3"/>
    <s v="COM T&amp;S"/>
    <m/>
    <n v="75.400000000000006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75.400000000000006"/>
    <n v="0"/>
    <n v="0"/>
    <n v="0"/>
    <n v="0"/>
    <n v="0"/>
    <n v="0"/>
    <n v="0"/>
    <n v="0"/>
    <n v="0"/>
    <n v="0"/>
    <n v="0"/>
    <n v="0"/>
  </r>
  <r>
    <x v="0"/>
    <x v="2"/>
    <x v="131"/>
    <x v="145"/>
    <x v="11"/>
    <s v="-"/>
    <s v="-"/>
    <x v="1"/>
    <d v="2019-03-01T00:00:00"/>
    <x v="162"/>
    <x v="4"/>
    <s v="1030COM"/>
    <m/>
    <s v="Multiple"/>
    <x v="1331"/>
    <n v="-21.6"/>
    <s v="reversal of Accruals Mar-19"/>
    <x v="1"/>
    <s v="COM T&amp;S"/>
    <m/>
    <n v="-21.6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21.6"/>
    <n v="0"/>
    <n v="0"/>
    <n v="0"/>
    <n v="0"/>
    <n v="0"/>
    <n v="0"/>
    <n v="0"/>
    <n v="0"/>
    <n v="0"/>
    <n v="0"/>
    <n v="0"/>
    <n v="0"/>
  </r>
  <r>
    <x v="0"/>
    <x v="3"/>
    <x v="131"/>
    <x v="145"/>
    <x v="11"/>
    <s v="-"/>
    <d v="2019-04-30T00:00:00"/>
    <x v="0"/>
    <d v="2019-04-01T00:00:00"/>
    <x v="162"/>
    <x v="4"/>
    <s v="1030COM"/>
    <m/>
    <s v="Multiple"/>
    <x v="1310"/>
    <n v="431.90000000000003"/>
    <m/>
    <x v="3"/>
    <s v="COM T&amp;S"/>
    <m/>
    <m/>
    <n v="431.90000000000003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431.90000000000003"/>
    <n v="0"/>
    <n v="0"/>
    <n v="0"/>
    <n v="0"/>
    <n v="0"/>
    <n v="0"/>
    <n v="0"/>
    <n v="0"/>
    <n v="0"/>
    <n v="0"/>
    <n v="0"/>
  </r>
  <r>
    <x v="0"/>
    <x v="4"/>
    <x v="131"/>
    <x v="145"/>
    <x v="11"/>
    <s v="-"/>
    <d v="2019-05-31T00:00:00"/>
    <x v="0"/>
    <d v="2019-05-01T00:00:00"/>
    <x v="162"/>
    <x v="4"/>
    <s v="1030COM"/>
    <m/>
    <s v="Multiple"/>
    <x v="1300"/>
    <n v="86.3"/>
    <m/>
    <x v="3"/>
    <s v="COM T&amp;S"/>
    <m/>
    <m/>
    <m/>
    <n v="86.3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86.3"/>
    <n v="0"/>
    <n v="0"/>
    <n v="0"/>
    <n v="0"/>
    <n v="0"/>
    <n v="0"/>
    <n v="0"/>
    <n v="0"/>
    <n v="0"/>
    <n v="0"/>
  </r>
  <r>
    <x v="0"/>
    <x v="5"/>
    <x v="131"/>
    <x v="145"/>
    <x v="11"/>
    <s v="-"/>
    <d v="2019-06-30T00:00:00"/>
    <x v="0"/>
    <d v="2019-06-01T00:00:00"/>
    <x v="162"/>
    <x v="4"/>
    <s v="1030COM"/>
    <m/>
    <s v="Multiple"/>
    <x v="1311"/>
    <n v="114.1"/>
    <m/>
    <x v="3"/>
    <s v="COM T&amp;S"/>
    <m/>
    <m/>
    <m/>
    <m/>
    <n v="114.1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114.1"/>
    <n v="0"/>
    <n v="0"/>
    <n v="0"/>
    <n v="0"/>
    <n v="0"/>
    <n v="0"/>
    <n v="0"/>
    <n v="0"/>
    <n v="0"/>
  </r>
  <r>
    <x v="0"/>
    <x v="6"/>
    <x v="131"/>
    <x v="145"/>
    <x v="11"/>
    <s v="-"/>
    <d v="2019-07-01T00:00:00"/>
    <x v="0"/>
    <d v="2019-07-01T00:00:00"/>
    <x v="162"/>
    <x v="4"/>
    <s v="1030COM"/>
    <m/>
    <s v="Multiple"/>
    <x v="1254"/>
    <n v="58.7"/>
    <m/>
    <x v="3"/>
    <s v="COM T&amp;S"/>
    <m/>
    <m/>
    <m/>
    <m/>
    <m/>
    <n v="58.7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58.7"/>
    <n v="0"/>
    <n v="0"/>
    <n v="0"/>
    <n v="0"/>
    <n v="0"/>
    <n v="0"/>
    <n v="0"/>
    <n v="0"/>
  </r>
  <r>
    <x v="0"/>
    <x v="0"/>
    <x v="131"/>
    <x v="145"/>
    <x v="11"/>
    <s v="-"/>
    <d v="2019-08-01T00:00:00"/>
    <x v="0"/>
    <d v="2019-08-01T00:00:00"/>
    <x v="162"/>
    <x v="4"/>
    <s v="1030COM"/>
    <m/>
    <s v="Multiple"/>
    <x v="1312"/>
    <n v="83.399999999999991"/>
    <m/>
    <x v="3"/>
    <s v="COM T&amp;S"/>
    <m/>
    <m/>
    <m/>
    <m/>
    <m/>
    <m/>
    <n v="83.399999999999991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83.399999999999991"/>
    <n v="0"/>
    <n v="0"/>
    <n v="0"/>
    <n v="0"/>
    <n v="0"/>
    <n v="0"/>
    <n v="0"/>
  </r>
  <r>
    <x v="0"/>
    <x v="0"/>
    <x v="131"/>
    <x v="145"/>
    <x v="11"/>
    <s v="-"/>
    <d v="2019-08-01T00:00:00"/>
    <x v="0"/>
    <d v="2019-08-01T00:00:00"/>
    <x v="162"/>
    <x v="4"/>
    <s v="1030COM"/>
    <m/>
    <s v="Multiple"/>
    <x v="1312"/>
    <n v="100"/>
    <m/>
    <x v="3"/>
    <s v="COM T&amp;S"/>
    <m/>
    <m/>
    <m/>
    <m/>
    <m/>
    <m/>
    <n v="100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100"/>
    <n v="0"/>
    <n v="0"/>
    <n v="0"/>
    <n v="0"/>
    <n v="0"/>
    <n v="0"/>
    <n v="0"/>
  </r>
  <r>
    <x v="0"/>
    <x v="0"/>
    <x v="131"/>
    <x v="145"/>
    <x v="11"/>
    <s v="-"/>
    <d v="2019-09-30T00:00:00"/>
    <x v="0"/>
    <d v="2019-09-01T00:00:00"/>
    <x v="162"/>
    <x v="4"/>
    <s v="1030COM"/>
    <m/>
    <s v="Multiple"/>
    <x v="1321"/>
    <n v="154.44999999999999"/>
    <m/>
    <x v="3"/>
    <s v="COM T&amp;S"/>
    <m/>
    <m/>
    <m/>
    <m/>
    <m/>
    <m/>
    <m/>
    <n v="154.44999999999999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154.44999999999999"/>
    <n v="0"/>
    <n v="0"/>
    <n v="0"/>
    <n v="0"/>
    <n v="0"/>
    <n v="0"/>
  </r>
  <r>
    <x v="0"/>
    <x v="8"/>
    <x v="131"/>
    <x v="145"/>
    <x v="11"/>
    <m/>
    <d v="2019-10-31T00:00:00"/>
    <x v="0"/>
    <d v="2019-10-01T00:00:00"/>
    <x v="162"/>
    <x v="4"/>
    <s v="1030COM"/>
    <m/>
    <s v="Multiple"/>
    <x v="1307"/>
    <n v="158.80000000000001"/>
    <m/>
    <x v="3"/>
    <s v="COM T&amp;S"/>
    <m/>
    <m/>
    <m/>
    <m/>
    <m/>
    <m/>
    <m/>
    <m/>
    <n v="158.80000000000001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158.80000000000001"/>
    <n v="0"/>
    <n v="0"/>
    <n v="0"/>
    <n v="0"/>
    <n v="0"/>
  </r>
  <r>
    <x v="0"/>
    <x v="4"/>
    <x v="131"/>
    <x v="145"/>
    <x v="11"/>
    <m/>
    <d v="2019-11-30T00:00:00"/>
    <x v="0"/>
    <d v="2019-11-01T00:00:00"/>
    <x v="162"/>
    <x v="4"/>
    <s v="1030COM"/>
    <m/>
    <s v="Multiple"/>
    <x v="1313"/>
    <n v="104.30000000000001"/>
    <m/>
    <x v="3"/>
    <s v="COM T&amp;S"/>
    <m/>
    <m/>
    <m/>
    <m/>
    <m/>
    <m/>
    <m/>
    <m/>
    <m/>
    <n v="104.30000000000001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104.30000000000001"/>
    <n v="0"/>
    <n v="0"/>
    <n v="0"/>
    <n v="0"/>
  </r>
  <r>
    <x v="0"/>
    <x v="9"/>
    <x v="131"/>
    <x v="145"/>
    <x v="11"/>
    <m/>
    <d v="2019-12-01T00:00:00"/>
    <x v="0"/>
    <d v="2019-12-01T00:00:00"/>
    <x v="162"/>
    <x v="4"/>
    <s v="1030COM"/>
    <m/>
    <s v="Multiple"/>
    <x v="1329"/>
    <n v="147.19999999999999"/>
    <m/>
    <x v="3"/>
    <s v="COM T&amp;S"/>
    <m/>
    <m/>
    <m/>
    <m/>
    <m/>
    <m/>
    <m/>
    <m/>
    <m/>
    <m/>
    <n v="147.19999999999999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147.19999999999999"/>
    <n v="0"/>
    <n v="0"/>
    <n v="0"/>
  </r>
  <r>
    <x v="0"/>
    <x v="10"/>
    <x v="131"/>
    <x v="145"/>
    <x v="11"/>
    <s v="-"/>
    <d v="2020-01-31T00:00:00"/>
    <x v="0"/>
    <d v="2020-01-01T00:00:00"/>
    <x v="162"/>
    <x v="4"/>
    <s v="1030COM"/>
    <m/>
    <s v="Multiple"/>
    <x v="1301"/>
    <n v="98.100000000000009"/>
    <m/>
    <x v="3"/>
    <s v="COM T&amp;S"/>
    <m/>
    <m/>
    <m/>
    <m/>
    <m/>
    <m/>
    <m/>
    <m/>
    <m/>
    <m/>
    <m/>
    <n v="98.100000000000009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98.100000000000009"/>
    <n v="0"/>
    <n v="0"/>
  </r>
  <r>
    <x v="0"/>
    <x v="13"/>
    <x v="131"/>
    <x v="145"/>
    <x v="11"/>
    <m/>
    <d v="2020-02-28T00:00:00"/>
    <x v="0"/>
    <d v="2020-02-01T00:00:00"/>
    <x v="162"/>
    <x v="4"/>
    <s v="1030COM"/>
    <m/>
    <s v="Multiple"/>
    <x v="1308"/>
    <n v="70.8"/>
    <m/>
    <x v="3"/>
    <s v="COM T&amp;S"/>
    <m/>
    <m/>
    <m/>
    <m/>
    <m/>
    <m/>
    <m/>
    <m/>
    <m/>
    <m/>
    <m/>
    <m/>
    <n v="70.8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70.8"/>
    <n v="0"/>
  </r>
  <r>
    <x v="0"/>
    <x v="11"/>
    <x v="131"/>
    <x v="145"/>
    <x v="11"/>
    <s v="-"/>
    <d v="2020-03-31T00:00:00"/>
    <x v="0"/>
    <d v="2020-03-01T00:00:00"/>
    <x v="162"/>
    <x v="4"/>
    <s v="1030COM"/>
    <m/>
    <s v="Multiple"/>
    <x v="1309"/>
    <n v="291.45"/>
    <m/>
    <x v="3"/>
    <m/>
    <m/>
    <m/>
    <m/>
    <m/>
    <m/>
    <m/>
    <m/>
    <m/>
    <m/>
    <m/>
    <m/>
    <m/>
    <m/>
    <n v="291.45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n v="100"/>
    <x v="0"/>
    <x v="0"/>
    <x v="0"/>
    <x v="0"/>
    <x v="0"/>
    <x v="0"/>
    <x v="0"/>
    <x v="0"/>
    <x v="0"/>
    <x v="0"/>
    <x v="0"/>
    <x v="0"/>
    <x v="0"/>
    <n v="10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391.45"/>
  </r>
  <r>
    <x v="0"/>
    <x v="2"/>
    <x v="132"/>
    <x v="146"/>
    <x v="11"/>
    <s v="-"/>
    <s v="-"/>
    <x v="1"/>
    <d v="2019-03-01T00:00:00"/>
    <x v="162"/>
    <x v="4"/>
    <s v="1031COM"/>
    <m/>
    <s v="Multiple"/>
    <x v="1327"/>
    <n v="-11.4"/>
    <s v="reversal of Accruals Mar-19"/>
    <x v="1"/>
    <s v="COM T&amp;S"/>
    <m/>
    <n v="-11.4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11.4"/>
    <n v="0"/>
    <n v="0"/>
    <n v="0"/>
    <n v="0"/>
    <n v="0"/>
    <n v="0"/>
    <n v="0"/>
    <n v="0"/>
    <n v="0"/>
    <n v="0"/>
    <n v="0"/>
    <n v="0"/>
  </r>
  <r>
    <x v="0"/>
    <x v="3"/>
    <x v="132"/>
    <x v="146"/>
    <x v="11"/>
    <s v="-"/>
    <d v="2019-04-30T00:00:00"/>
    <x v="0"/>
    <d v="2019-04-01T00:00:00"/>
    <x v="162"/>
    <x v="4"/>
    <s v="1031COM"/>
    <m/>
    <s v="Multiple"/>
    <x v="1310"/>
    <n v="721.59000000000026"/>
    <m/>
    <x v="3"/>
    <s v="COM T&amp;S"/>
    <m/>
    <m/>
    <n v="721.59000000000026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721.59000000000026"/>
    <n v="0"/>
    <n v="0"/>
    <n v="0"/>
    <n v="0"/>
    <n v="0"/>
    <n v="0"/>
    <n v="0"/>
    <n v="0"/>
    <n v="0"/>
    <n v="0"/>
    <n v="0"/>
  </r>
  <r>
    <x v="0"/>
    <x v="4"/>
    <x v="132"/>
    <x v="146"/>
    <x v="11"/>
    <s v="-"/>
    <d v="2019-05-31T00:00:00"/>
    <x v="0"/>
    <d v="2019-05-01T00:00:00"/>
    <x v="162"/>
    <x v="4"/>
    <s v="1031COM"/>
    <m/>
    <s v="Multiple"/>
    <x v="1300"/>
    <n v="980.56000000000029"/>
    <m/>
    <x v="3"/>
    <s v="COM T&amp;S"/>
    <m/>
    <m/>
    <m/>
    <n v="980.56000000000029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980.56000000000029"/>
    <n v="0"/>
    <n v="0"/>
    <n v="0"/>
    <n v="0"/>
    <n v="0"/>
    <n v="0"/>
    <n v="0"/>
    <n v="0"/>
    <n v="0"/>
    <n v="0"/>
  </r>
  <r>
    <x v="0"/>
    <x v="5"/>
    <x v="132"/>
    <x v="146"/>
    <x v="11"/>
    <s v="-"/>
    <d v="2019-06-30T00:00:00"/>
    <x v="0"/>
    <d v="2019-06-01T00:00:00"/>
    <x v="162"/>
    <x v="4"/>
    <s v="1031COM"/>
    <m/>
    <s v="Multiple"/>
    <x v="1311"/>
    <n v="714.7"/>
    <m/>
    <x v="3"/>
    <s v="COM T&amp;S"/>
    <m/>
    <m/>
    <m/>
    <m/>
    <n v="714.7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714.7"/>
    <n v="0"/>
    <n v="0"/>
    <n v="0"/>
    <n v="0"/>
    <n v="0"/>
    <n v="0"/>
    <n v="0"/>
    <n v="0"/>
    <n v="0"/>
  </r>
  <r>
    <x v="0"/>
    <x v="5"/>
    <x v="132"/>
    <x v="146"/>
    <x v="11"/>
    <s v="-"/>
    <d v="2019-07-01T00:00:00"/>
    <x v="0"/>
    <d v="2019-07-01T00:00:00"/>
    <x v="162"/>
    <x v="4"/>
    <s v="1031COM"/>
    <m/>
    <s v="Multiple"/>
    <x v="1254"/>
    <n v="610.78"/>
    <m/>
    <x v="3"/>
    <s v="COM T&amp;S"/>
    <m/>
    <m/>
    <m/>
    <m/>
    <m/>
    <n v="610.78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610.78"/>
    <n v="0"/>
    <n v="0"/>
    <n v="0"/>
    <n v="0"/>
    <n v="0"/>
    <n v="0"/>
    <n v="0"/>
    <n v="0"/>
  </r>
  <r>
    <x v="0"/>
    <x v="0"/>
    <x v="132"/>
    <x v="146"/>
    <x v="11"/>
    <s v="-"/>
    <d v="2019-08-01T00:00:00"/>
    <x v="0"/>
    <d v="2019-08-01T00:00:00"/>
    <x v="162"/>
    <x v="4"/>
    <s v="1031COM"/>
    <m/>
    <s v="Multiple"/>
    <x v="1312"/>
    <n v="1025.93"/>
    <m/>
    <x v="3"/>
    <s v="COM T&amp;S"/>
    <m/>
    <m/>
    <m/>
    <m/>
    <m/>
    <m/>
    <n v="1025.93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1025.93"/>
    <n v="0"/>
    <n v="0"/>
    <n v="0"/>
    <n v="0"/>
    <n v="0"/>
    <n v="0"/>
    <n v="0"/>
  </r>
  <r>
    <x v="0"/>
    <x v="7"/>
    <x v="132"/>
    <x v="146"/>
    <x v="11"/>
    <s v="-"/>
    <d v="2019-09-30T00:00:00"/>
    <x v="0"/>
    <d v="2019-09-01T00:00:00"/>
    <x v="162"/>
    <x v="4"/>
    <s v="1031COM"/>
    <m/>
    <s v="Multiple"/>
    <x v="1321"/>
    <n v="1111.56"/>
    <m/>
    <x v="3"/>
    <s v="COM T&amp;S"/>
    <m/>
    <m/>
    <m/>
    <m/>
    <m/>
    <m/>
    <m/>
    <n v="1111.56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1111.56"/>
    <n v="0"/>
    <n v="0"/>
    <n v="0"/>
    <n v="0"/>
    <n v="0"/>
    <n v="0"/>
  </r>
  <r>
    <x v="0"/>
    <x v="8"/>
    <x v="132"/>
    <x v="146"/>
    <x v="11"/>
    <m/>
    <d v="2019-10-31T00:00:00"/>
    <x v="0"/>
    <d v="2019-10-01T00:00:00"/>
    <x v="162"/>
    <x v="4"/>
    <s v="1031COM"/>
    <m/>
    <s v="Multiple"/>
    <x v="1307"/>
    <n v="1718.2399999999996"/>
    <m/>
    <x v="3"/>
    <s v="COM T&amp;S"/>
    <m/>
    <m/>
    <m/>
    <m/>
    <m/>
    <m/>
    <m/>
    <m/>
    <n v="1718.2399999999996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1718.2399999999996"/>
    <n v="0"/>
    <n v="0"/>
    <n v="0"/>
    <n v="0"/>
    <n v="0"/>
  </r>
  <r>
    <x v="0"/>
    <x v="4"/>
    <x v="132"/>
    <x v="146"/>
    <x v="11"/>
    <s v="-"/>
    <d v="2019-11-30T00:00:00"/>
    <x v="0"/>
    <d v="2019-11-01T00:00:00"/>
    <x v="162"/>
    <x v="4"/>
    <s v="1031COM"/>
    <m/>
    <s v="Multiple"/>
    <x v="1313"/>
    <n v="886.91"/>
    <m/>
    <x v="3"/>
    <s v="COM T&amp;S"/>
    <m/>
    <m/>
    <m/>
    <m/>
    <m/>
    <m/>
    <m/>
    <m/>
    <m/>
    <n v="886.91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886.91"/>
    <n v="0"/>
    <n v="0"/>
    <n v="0"/>
    <n v="0"/>
  </r>
  <r>
    <x v="0"/>
    <x v="9"/>
    <x v="132"/>
    <x v="146"/>
    <x v="11"/>
    <m/>
    <d v="2019-12-01T00:00:00"/>
    <x v="0"/>
    <d v="2019-12-01T00:00:00"/>
    <x v="162"/>
    <x v="4"/>
    <s v="1031COM"/>
    <m/>
    <s v="Multiple"/>
    <x v="1329"/>
    <n v="283.75"/>
    <m/>
    <x v="3"/>
    <s v="COM T&amp;S"/>
    <m/>
    <m/>
    <m/>
    <m/>
    <m/>
    <m/>
    <m/>
    <m/>
    <m/>
    <m/>
    <n v="283.7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283.75"/>
    <n v="0"/>
    <n v="0"/>
    <n v="0"/>
  </r>
  <r>
    <x v="0"/>
    <x v="10"/>
    <x v="132"/>
    <x v="146"/>
    <x v="11"/>
    <s v="-"/>
    <d v="2020-01-31T00:00:00"/>
    <x v="0"/>
    <d v="2020-01-01T00:00:00"/>
    <x v="162"/>
    <x v="4"/>
    <s v="1031COM"/>
    <m/>
    <s v="Multiple"/>
    <x v="1301"/>
    <n v="954.92999999999961"/>
    <m/>
    <x v="3"/>
    <s v="COM T&amp;S"/>
    <m/>
    <m/>
    <m/>
    <m/>
    <m/>
    <m/>
    <m/>
    <m/>
    <m/>
    <m/>
    <m/>
    <n v="954.92999999999961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954.92999999999961"/>
    <n v="0"/>
    <n v="0"/>
  </r>
  <r>
    <x v="0"/>
    <x v="13"/>
    <x v="132"/>
    <x v="146"/>
    <x v="11"/>
    <s v="-"/>
    <d v="2020-02-28T00:00:00"/>
    <x v="0"/>
    <d v="2020-02-01T00:00:00"/>
    <x v="162"/>
    <x v="4"/>
    <s v="1031COM"/>
    <m/>
    <s v="Multiple"/>
    <x v="1308"/>
    <n v="766.14"/>
    <m/>
    <x v="3"/>
    <s v="COM T&amp;S"/>
    <m/>
    <m/>
    <m/>
    <m/>
    <m/>
    <m/>
    <m/>
    <m/>
    <m/>
    <m/>
    <m/>
    <m/>
    <n v="766.14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766.14"/>
    <n v="0"/>
  </r>
  <r>
    <x v="0"/>
    <x v="11"/>
    <x v="132"/>
    <x v="146"/>
    <x v="11"/>
    <s v="-"/>
    <d v="2020-03-31T00:00:00"/>
    <x v="0"/>
    <d v="2020-03-01T00:00:00"/>
    <x v="162"/>
    <x v="4"/>
    <s v="1031COM"/>
    <m/>
    <s v="Multiple"/>
    <x v="1309"/>
    <n v="1016.59"/>
    <m/>
    <x v="3"/>
    <m/>
    <m/>
    <m/>
    <m/>
    <m/>
    <m/>
    <m/>
    <m/>
    <m/>
    <m/>
    <m/>
    <m/>
    <m/>
    <m/>
    <n v="1016.59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1016.59"/>
  </r>
  <r>
    <x v="0"/>
    <x v="5"/>
    <x v="52"/>
    <x v="53"/>
    <x v="11"/>
    <s v="-"/>
    <d v="2019-07-01T00:00:00"/>
    <x v="0"/>
    <d v="2019-07-01T00:00:00"/>
    <x v="162"/>
    <x v="4"/>
    <s v="1468COM"/>
    <m/>
    <s v="Multiple"/>
    <x v="1254"/>
    <n v="12"/>
    <m/>
    <x v="3"/>
    <s v="COM T&amp;S"/>
    <m/>
    <m/>
    <m/>
    <m/>
    <m/>
    <n v="12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12"/>
    <n v="0"/>
    <n v="0"/>
    <n v="0"/>
    <n v="0"/>
    <n v="0"/>
    <n v="0"/>
    <n v="0"/>
    <n v="0"/>
  </r>
  <r>
    <x v="0"/>
    <x v="0"/>
    <x v="52"/>
    <x v="53"/>
    <x v="11"/>
    <s v="-"/>
    <d v="2019-08-01T00:00:00"/>
    <x v="0"/>
    <d v="2019-08-01T00:00:00"/>
    <x v="162"/>
    <x v="4"/>
    <s v="1468COM"/>
    <m/>
    <s v="Multiple"/>
    <x v="1312"/>
    <n v="12.03"/>
    <m/>
    <x v="3"/>
    <s v="COM T&amp;S"/>
    <m/>
    <m/>
    <m/>
    <m/>
    <m/>
    <m/>
    <n v="12.03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12.03"/>
    <n v="0"/>
    <n v="0"/>
    <n v="0"/>
    <n v="0"/>
    <n v="0"/>
    <n v="0"/>
    <n v="0"/>
  </r>
  <r>
    <x v="0"/>
    <x v="7"/>
    <x v="52"/>
    <x v="53"/>
    <x v="11"/>
    <s v="-"/>
    <d v="2019-09-30T00:00:00"/>
    <x v="0"/>
    <d v="2019-09-01T00:00:00"/>
    <x v="162"/>
    <x v="4"/>
    <s v="1468COM"/>
    <m/>
    <s v="Multiple"/>
    <x v="1328"/>
    <n v="25.31"/>
    <m/>
    <x v="3"/>
    <s v="COM T&amp;S"/>
    <m/>
    <m/>
    <m/>
    <m/>
    <m/>
    <m/>
    <m/>
    <n v="25.31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25.31"/>
    <n v="0"/>
    <n v="0"/>
    <n v="0"/>
    <n v="0"/>
    <n v="0"/>
    <n v="0"/>
  </r>
  <r>
    <x v="0"/>
    <x v="4"/>
    <x v="133"/>
    <x v="147"/>
    <x v="11"/>
    <s v="-"/>
    <d v="2019-05-02T00:00:00"/>
    <x v="0"/>
    <d v="2019-05-01T00:00:00"/>
    <x v="162"/>
    <x v="4"/>
    <s v="1032COM"/>
    <m/>
    <s v="Multiple"/>
    <x v="1332"/>
    <n v="16.2"/>
    <m/>
    <x v="3"/>
    <s v="COM T&amp;S"/>
    <m/>
    <m/>
    <n v="16.2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16.2"/>
    <n v="0"/>
    <n v="0"/>
    <n v="0"/>
    <n v="0"/>
    <n v="0"/>
    <n v="0"/>
    <n v="0"/>
    <n v="0"/>
    <n v="0"/>
    <n v="0"/>
    <n v="0"/>
  </r>
  <r>
    <x v="0"/>
    <x v="5"/>
    <x v="133"/>
    <x v="147"/>
    <x v="11"/>
    <s v="-"/>
    <d v="2019-06-13T00:00:00"/>
    <x v="0"/>
    <d v="2019-06-01T00:00:00"/>
    <x v="162"/>
    <x v="4"/>
    <s v="1032COM"/>
    <m/>
    <s v="Multiple"/>
    <x v="1317"/>
    <n v="16.2"/>
    <m/>
    <x v="3"/>
    <s v="COM T&amp;S"/>
    <m/>
    <m/>
    <m/>
    <n v="16.2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16.2"/>
    <n v="0"/>
    <n v="0"/>
    <n v="0"/>
    <n v="0"/>
    <n v="0"/>
    <n v="0"/>
    <n v="0"/>
    <n v="0"/>
    <n v="0"/>
    <n v="0"/>
  </r>
  <r>
    <x v="0"/>
    <x v="6"/>
    <x v="133"/>
    <x v="147"/>
    <x v="11"/>
    <s v="-"/>
    <d v="2019-07-01T00:00:00"/>
    <x v="0"/>
    <d v="2019-07-01T00:00:00"/>
    <x v="162"/>
    <x v="4"/>
    <s v="1032COM"/>
    <m/>
    <s v="Multiple"/>
    <x v="1333"/>
    <n v="285"/>
    <m/>
    <x v="3"/>
    <s v="COM T&amp;S"/>
    <m/>
    <m/>
    <m/>
    <m/>
    <n v="285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285"/>
    <n v="0"/>
    <n v="0"/>
    <n v="0"/>
    <n v="0"/>
    <n v="0"/>
    <n v="0"/>
    <n v="0"/>
    <n v="0"/>
    <n v="0"/>
  </r>
  <r>
    <x v="0"/>
    <x v="0"/>
    <x v="133"/>
    <x v="147"/>
    <x v="11"/>
    <s v="-"/>
    <d v="2019-08-01T00:00:00"/>
    <x v="0"/>
    <d v="2018-08-01T00:00:00"/>
    <x v="162"/>
    <x v="4"/>
    <s v="1032COM"/>
    <m/>
    <s v="Multiple"/>
    <x v="1334"/>
    <n v="122.2"/>
    <m/>
    <x v="3"/>
    <s v="COM T&amp;S"/>
    <m/>
    <m/>
    <m/>
    <m/>
    <m/>
    <n v="122.2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122.2"/>
    <n v="0"/>
    <n v="0"/>
    <n v="0"/>
    <n v="0"/>
    <n v="0"/>
    <n v="0"/>
    <n v="0"/>
    <n v="0"/>
  </r>
  <r>
    <x v="0"/>
    <x v="7"/>
    <x v="133"/>
    <x v="147"/>
    <x v="11"/>
    <s v="-"/>
    <d v="2019-09-04T00:00:00"/>
    <x v="0"/>
    <d v="2019-09-01T00:00:00"/>
    <x v="162"/>
    <x v="4"/>
    <s v="1032COM"/>
    <m/>
    <s v="Multiple"/>
    <x v="1320"/>
    <n v="272.89999999999998"/>
    <m/>
    <x v="3"/>
    <s v="COM T&amp;S"/>
    <m/>
    <m/>
    <m/>
    <m/>
    <m/>
    <m/>
    <n v="272.89999999999998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272.89999999999998"/>
    <n v="0"/>
    <n v="0"/>
    <n v="0"/>
    <n v="0"/>
    <n v="0"/>
    <n v="0"/>
    <n v="0"/>
  </r>
  <r>
    <x v="0"/>
    <x v="8"/>
    <x v="133"/>
    <x v="147"/>
    <x v="11"/>
    <s v="-"/>
    <d v="2019-10-09T00:00:00"/>
    <x v="0"/>
    <d v="2019-10-01T00:00:00"/>
    <x v="162"/>
    <x v="4"/>
    <s v="1032COM"/>
    <m/>
    <s v="Multiple"/>
    <x v="1335"/>
    <n v="9.6"/>
    <m/>
    <x v="3"/>
    <s v="COM T&amp;S"/>
    <m/>
    <m/>
    <m/>
    <m/>
    <m/>
    <m/>
    <m/>
    <n v="9.6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9.6"/>
    <n v="0"/>
    <n v="0"/>
    <n v="0"/>
    <n v="0"/>
    <n v="0"/>
    <n v="0"/>
  </r>
  <r>
    <x v="0"/>
    <x v="1"/>
    <x v="133"/>
    <x v="147"/>
    <x v="11"/>
    <s v="-"/>
    <d v="2019-11-07T00:00:00"/>
    <x v="0"/>
    <d v="2019-11-01T00:00:00"/>
    <x v="162"/>
    <x v="4"/>
    <s v="1032COM"/>
    <m/>
    <s v="Multiple"/>
    <x v="1322"/>
    <n v="148.6"/>
    <m/>
    <x v="3"/>
    <s v="COM T&amp;S"/>
    <m/>
    <m/>
    <m/>
    <m/>
    <m/>
    <m/>
    <m/>
    <m/>
    <n v="148.6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148.6"/>
    <n v="0"/>
    <n v="0"/>
    <n v="0"/>
    <n v="0"/>
    <n v="0"/>
  </r>
  <r>
    <x v="0"/>
    <x v="9"/>
    <x v="133"/>
    <x v="147"/>
    <x v="11"/>
    <s v="-"/>
    <d v="2019-12-01T00:00:00"/>
    <x v="0"/>
    <d v="2019-12-01T00:00:00"/>
    <x v="162"/>
    <x v="4"/>
    <s v="1032COM"/>
    <m/>
    <s v="Multiple"/>
    <x v="1336"/>
    <n v="316.35000000000002"/>
    <m/>
    <x v="3"/>
    <s v="COM T&amp;S"/>
    <m/>
    <m/>
    <m/>
    <m/>
    <m/>
    <m/>
    <m/>
    <m/>
    <m/>
    <n v="316.35000000000002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316.35000000000002"/>
    <n v="0"/>
    <n v="0"/>
    <n v="0"/>
    <n v="0"/>
  </r>
  <r>
    <x v="0"/>
    <x v="10"/>
    <x v="133"/>
    <x v="147"/>
    <x v="11"/>
    <s v="-"/>
    <d v="2020-01-06T00:00:00"/>
    <x v="0"/>
    <d v="2020-01-01T00:00:00"/>
    <x v="162"/>
    <x v="4"/>
    <s v="1032COM"/>
    <m/>
    <s v="Multiple"/>
    <x v="1324"/>
    <n v="8.25"/>
    <m/>
    <x v="3"/>
    <s v="COM T&amp;S"/>
    <m/>
    <m/>
    <m/>
    <m/>
    <m/>
    <m/>
    <m/>
    <m/>
    <m/>
    <m/>
    <n v="8.2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8.25"/>
    <n v="0"/>
    <n v="0"/>
    <n v="0"/>
  </r>
  <r>
    <x v="0"/>
    <x v="13"/>
    <x v="133"/>
    <x v="147"/>
    <x v="11"/>
    <s v="-"/>
    <d v="2020-02-10T00:00:00"/>
    <x v="0"/>
    <d v="2020-02-01T00:00:00"/>
    <x v="162"/>
    <x v="4"/>
    <s v="1032COM"/>
    <m/>
    <s v="Multiple"/>
    <x v="1325"/>
    <n v="53.25"/>
    <m/>
    <x v="3"/>
    <s v="COM T&amp;S"/>
    <m/>
    <m/>
    <m/>
    <m/>
    <m/>
    <m/>
    <m/>
    <m/>
    <m/>
    <m/>
    <m/>
    <n v="53.25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53.25"/>
    <n v="0"/>
    <n v="0"/>
  </r>
  <r>
    <x v="0"/>
    <x v="11"/>
    <x v="133"/>
    <x v="147"/>
    <x v="11"/>
    <m/>
    <d v="2020-03-31T00:00:00"/>
    <x v="0"/>
    <d v="2020-03-01T00:00:00"/>
    <x v="162"/>
    <x v="4"/>
    <s v="1032COM"/>
    <m/>
    <s v="Multiple"/>
    <x v="1326"/>
    <n v="131.30000000000001"/>
    <m/>
    <x v="3"/>
    <s v="COM T&amp;S"/>
    <m/>
    <m/>
    <m/>
    <m/>
    <m/>
    <m/>
    <m/>
    <m/>
    <m/>
    <m/>
    <m/>
    <m/>
    <n v="131.30000000000001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n v="131.30000000000001"/>
    <x v="0"/>
    <x v="0"/>
    <x v="0"/>
    <x v="0"/>
    <x v="0"/>
    <x v="0"/>
    <x v="0"/>
    <x v="0"/>
    <x v="0"/>
    <x v="0"/>
    <x v="0"/>
    <x v="0"/>
    <x v="0"/>
    <n v="131.30000000000001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131.30000000000001"/>
    <n v="131.30000000000001"/>
  </r>
  <r>
    <x v="0"/>
    <x v="2"/>
    <x v="134"/>
    <x v="148"/>
    <x v="4"/>
    <s v="-"/>
    <s v="-"/>
    <x v="1"/>
    <d v="2019-03-01T00:00:00"/>
    <x v="162"/>
    <x v="3"/>
    <s v="1030CH1"/>
    <m/>
    <s v="Multiple"/>
    <x v="1314"/>
    <n v="-507.95000000000005"/>
    <s v="reversal of Accruals Mar-19"/>
    <x v="1"/>
    <s v="CEO T&amp;S"/>
    <m/>
    <n v="-507.95000000000005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507.95000000000005"/>
    <n v="0"/>
    <n v="0"/>
    <n v="0"/>
    <n v="0"/>
    <n v="0"/>
    <n v="0"/>
    <n v="0"/>
    <n v="0"/>
    <n v="0"/>
    <n v="0"/>
    <n v="0"/>
    <n v="0"/>
  </r>
  <r>
    <x v="0"/>
    <x v="3"/>
    <x v="134"/>
    <x v="148"/>
    <x v="4"/>
    <s v="-"/>
    <d v="2019-04-11T00:00:00"/>
    <x v="0"/>
    <d v="2019-04-01T00:00:00"/>
    <x v="162"/>
    <x v="3"/>
    <s v="1030CH1"/>
    <m/>
    <s v="Multiple"/>
    <x v="1315"/>
    <n v="507.95"/>
    <m/>
    <x v="3"/>
    <s v="CEO T&amp;S"/>
    <m/>
    <n v="507.95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507.95"/>
    <n v="0"/>
    <n v="0"/>
    <n v="0"/>
    <n v="0"/>
    <n v="0"/>
    <n v="0"/>
    <n v="0"/>
    <n v="0"/>
    <n v="0"/>
    <n v="0"/>
    <n v="0"/>
    <n v="0"/>
  </r>
  <r>
    <x v="0"/>
    <x v="2"/>
    <x v="55"/>
    <x v="56"/>
    <x v="4"/>
    <s v="-"/>
    <s v="-"/>
    <x v="1"/>
    <d v="2019-03-01T00:00:00"/>
    <x v="162"/>
    <x v="3"/>
    <s v="1070GO1"/>
    <m/>
    <s v="Multiple"/>
    <x v="1327"/>
    <n v="-14.7"/>
    <s v="reversal of Accruals Mar-19"/>
    <x v="1"/>
    <s v="CEO T&amp;S"/>
    <m/>
    <n v="-14.7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14.7"/>
    <n v="0"/>
    <n v="0"/>
    <n v="0"/>
    <n v="0"/>
    <n v="0"/>
    <n v="0"/>
    <n v="0"/>
    <n v="0"/>
    <n v="0"/>
    <n v="0"/>
    <n v="0"/>
    <n v="0"/>
  </r>
  <r>
    <x v="0"/>
    <x v="3"/>
    <x v="55"/>
    <x v="56"/>
    <x v="4"/>
    <s v="-"/>
    <d v="2019-04-30T00:00:00"/>
    <x v="0"/>
    <d v="2019-04-01T00:00:00"/>
    <x v="162"/>
    <x v="3"/>
    <s v="1070GO1"/>
    <m/>
    <s v="Multiple"/>
    <x v="1310"/>
    <n v="14.7"/>
    <m/>
    <x v="3"/>
    <s v="CEO T&amp;S"/>
    <m/>
    <n v="14.7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14.7"/>
    <n v="0"/>
    <n v="0"/>
    <n v="0"/>
    <n v="0"/>
    <n v="0"/>
    <n v="0"/>
    <n v="0"/>
    <n v="0"/>
    <n v="0"/>
    <n v="0"/>
    <n v="0"/>
    <n v="0"/>
  </r>
  <r>
    <x v="0"/>
    <x v="8"/>
    <x v="55"/>
    <x v="56"/>
    <x v="4"/>
    <m/>
    <d v="2019-10-31T00:00:00"/>
    <x v="0"/>
    <d v="2019-10-01T00:00:00"/>
    <x v="162"/>
    <x v="3"/>
    <s v="1070GO1"/>
    <m/>
    <s v="Multiple"/>
    <x v="1307"/>
    <n v="3.75"/>
    <m/>
    <x v="3"/>
    <m/>
    <m/>
    <m/>
    <m/>
    <m/>
    <m/>
    <m/>
    <m/>
    <m/>
    <n v="3.75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3.75"/>
    <n v="0"/>
    <n v="0"/>
    <n v="0"/>
    <n v="0"/>
    <n v="0"/>
  </r>
  <r>
    <x v="0"/>
    <x v="5"/>
    <x v="49"/>
    <x v="50"/>
    <x v="4"/>
    <s v="-"/>
    <d v="2019-06-30T00:00:00"/>
    <x v="0"/>
    <d v="2019-06-01T00:00:00"/>
    <x v="162"/>
    <x v="3"/>
    <s v="1468DIR"/>
    <m/>
    <s v="Multiple"/>
    <x v="1311"/>
    <n v="22.01"/>
    <m/>
    <x v="3"/>
    <s v="CEO T&amp;S"/>
    <m/>
    <m/>
    <m/>
    <m/>
    <n v="22.01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22.01"/>
    <n v="0"/>
    <n v="0"/>
    <n v="0"/>
    <n v="0"/>
    <n v="0"/>
    <n v="0"/>
    <n v="0"/>
    <n v="0"/>
    <n v="0"/>
  </r>
  <r>
    <x v="0"/>
    <x v="4"/>
    <x v="135"/>
    <x v="149"/>
    <x v="4"/>
    <s v="-"/>
    <d v="2019-05-02T00:00:00"/>
    <x v="0"/>
    <d v="2019-05-01T00:00:00"/>
    <x v="162"/>
    <x v="3"/>
    <s v="1032DIR"/>
    <m/>
    <s v="Multiple"/>
    <x v="1337"/>
    <n v="505"/>
    <m/>
    <x v="3"/>
    <s v="CEO T&amp;S"/>
    <m/>
    <m/>
    <n v="505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505"/>
    <n v="0"/>
    <n v="0"/>
    <n v="0"/>
    <n v="0"/>
    <n v="0"/>
    <n v="0"/>
    <n v="0"/>
    <n v="0"/>
    <n v="0"/>
    <n v="0"/>
    <n v="0"/>
  </r>
  <r>
    <x v="0"/>
    <x v="5"/>
    <x v="135"/>
    <x v="149"/>
    <x v="4"/>
    <s v="-"/>
    <d v="2019-06-13T00:00:00"/>
    <x v="0"/>
    <d v="2019-06-01T00:00:00"/>
    <x v="162"/>
    <x v="3"/>
    <s v="1032DIR"/>
    <m/>
    <s v="Multiple"/>
    <x v="1317"/>
    <n v="1053.7"/>
    <m/>
    <x v="3"/>
    <s v="CEO T&amp;S"/>
    <m/>
    <m/>
    <m/>
    <n v="1053.7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1053.7"/>
    <n v="0"/>
    <n v="0"/>
    <n v="0"/>
    <n v="0"/>
    <n v="0"/>
    <n v="0"/>
    <n v="0"/>
    <n v="0"/>
    <n v="0"/>
    <n v="0"/>
  </r>
  <r>
    <x v="0"/>
    <x v="6"/>
    <x v="135"/>
    <x v="149"/>
    <x v="4"/>
    <s v="-"/>
    <d v="2019-07-01T00:00:00"/>
    <x v="0"/>
    <d v="2019-07-01T00:00:00"/>
    <x v="162"/>
    <x v="3"/>
    <s v="1032DIR"/>
    <m/>
    <s v="Multiple"/>
    <x v="1338"/>
    <n v="1234.5"/>
    <m/>
    <x v="3"/>
    <s v="CEO T&amp;S"/>
    <m/>
    <m/>
    <m/>
    <m/>
    <n v="1234.5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1234.5"/>
    <n v="0"/>
    <n v="0"/>
    <n v="0"/>
    <n v="0"/>
    <n v="0"/>
    <n v="0"/>
    <n v="0"/>
    <n v="0"/>
    <n v="0"/>
  </r>
  <r>
    <x v="0"/>
    <x v="6"/>
    <x v="135"/>
    <x v="149"/>
    <x v="4"/>
    <s v="-"/>
    <d v="2019-07-01T00:00:00"/>
    <x v="0"/>
    <d v="2019-07-01T00:00:00"/>
    <x v="162"/>
    <x v="3"/>
    <s v="1032DIR"/>
    <m/>
    <s v="Multiple"/>
    <x v="1254"/>
    <n v="13.1"/>
    <m/>
    <x v="3"/>
    <s v="CEO T&amp;S"/>
    <m/>
    <m/>
    <m/>
    <m/>
    <m/>
    <n v="13.1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13.1"/>
    <n v="0"/>
    <n v="0"/>
    <n v="0"/>
    <n v="0"/>
    <n v="0"/>
    <n v="0"/>
    <n v="0"/>
    <n v="0"/>
  </r>
  <r>
    <x v="0"/>
    <x v="0"/>
    <x v="135"/>
    <x v="149"/>
    <x v="4"/>
    <s v="-"/>
    <d v="2019-08-01T00:00:00"/>
    <x v="0"/>
    <d v="2018-08-01T00:00:00"/>
    <x v="162"/>
    <x v="3"/>
    <s v="1032DIR"/>
    <m/>
    <s v="Multiple"/>
    <x v="1334"/>
    <n v="722.95"/>
    <m/>
    <x v="3"/>
    <s v="CEO T&amp;S"/>
    <m/>
    <m/>
    <m/>
    <m/>
    <m/>
    <n v="722.95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722.95"/>
    <n v="0"/>
    <n v="0"/>
    <n v="0"/>
    <n v="0"/>
    <n v="0"/>
    <n v="0"/>
    <n v="0"/>
    <n v="0"/>
  </r>
  <r>
    <x v="0"/>
    <x v="0"/>
    <x v="135"/>
    <x v="149"/>
    <x v="4"/>
    <s v="-"/>
    <d v="2019-08-01T00:00:00"/>
    <x v="0"/>
    <d v="2019-08-01T00:00:00"/>
    <x v="162"/>
    <x v="3"/>
    <s v="1032DIR"/>
    <m/>
    <s v="Multiple"/>
    <x v="1312"/>
    <n v="30"/>
    <m/>
    <x v="3"/>
    <s v="CEO T&amp;S"/>
    <m/>
    <m/>
    <m/>
    <m/>
    <m/>
    <m/>
    <n v="30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30"/>
    <n v="0"/>
    <n v="0"/>
    <n v="0"/>
    <n v="0"/>
    <n v="0"/>
    <n v="0"/>
    <n v="0"/>
  </r>
  <r>
    <x v="0"/>
    <x v="7"/>
    <x v="135"/>
    <x v="149"/>
    <x v="4"/>
    <s v="-"/>
    <d v="2019-09-04T00:00:00"/>
    <x v="0"/>
    <d v="2019-09-01T00:00:00"/>
    <x v="162"/>
    <x v="3"/>
    <s v="1032DIR"/>
    <m/>
    <s v="Multiple"/>
    <x v="1320"/>
    <n v="830.25"/>
    <m/>
    <x v="3"/>
    <s v="CEO T&amp;S"/>
    <m/>
    <m/>
    <m/>
    <m/>
    <m/>
    <m/>
    <n v="830.25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830.25"/>
    <n v="0"/>
    <n v="0"/>
    <n v="0"/>
    <n v="0"/>
    <n v="0"/>
    <n v="0"/>
    <n v="0"/>
  </r>
  <r>
    <x v="0"/>
    <x v="7"/>
    <x v="135"/>
    <x v="149"/>
    <x v="4"/>
    <s v="-"/>
    <d v="2019-09-30T00:00:00"/>
    <x v="0"/>
    <d v="2019-09-01T00:00:00"/>
    <x v="162"/>
    <x v="3"/>
    <s v="1032DIR"/>
    <m/>
    <s v="Multiple"/>
    <x v="1328"/>
    <n v="105.1"/>
    <m/>
    <x v="3"/>
    <s v="CEO T&amp;S"/>
    <m/>
    <m/>
    <m/>
    <m/>
    <m/>
    <m/>
    <m/>
    <n v="105.1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105.1"/>
    <n v="0"/>
    <n v="0"/>
    <n v="0"/>
    <n v="0"/>
    <n v="0"/>
    <n v="0"/>
  </r>
  <r>
    <x v="0"/>
    <x v="8"/>
    <x v="135"/>
    <x v="149"/>
    <x v="4"/>
    <s v="-"/>
    <d v="2019-10-09T00:00:00"/>
    <x v="0"/>
    <d v="2019-10-01T00:00:00"/>
    <x v="162"/>
    <x v="3"/>
    <s v="1032DIR"/>
    <m/>
    <s v="Multiple"/>
    <x v="1335"/>
    <n v="1387.47"/>
    <m/>
    <x v="3"/>
    <s v="CEO T&amp;S"/>
    <m/>
    <m/>
    <m/>
    <m/>
    <m/>
    <m/>
    <m/>
    <n v="1387.47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1387.47"/>
    <n v="0"/>
    <n v="0"/>
    <n v="0"/>
    <n v="0"/>
    <n v="0"/>
    <n v="0"/>
  </r>
  <r>
    <x v="0"/>
    <x v="8"/>
    <x v="135"/>
    <x v="149"/>
    <x v="4"/>
    <m/>
    <d v="2019-10-31T00:00:00"/>
    <x v="0"/>
    <d v="2019-10-01T00:00:00"/>
    <x v="162"/>
    <x v="3"/>
    <s v="1032DIR"/>
    <m/>
    <s v="Multiple"/>
    <x v="1307"/>
    <n v="9.8000000000000007"/>
    <m/>
    <x v="3"/>
    <s v="CEO T&amp;S"/>
    <m/>
    <m/>
    <m/>
    <m/>
    <m/>
    <m/>
    <m/>
    <m/>
    <n v="9.8000000000000007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9.8000000000000007"/>
    <n v="0"/>
    <n v="0"/>
    <n v="0"/>
    <n v="0"/>
    <n v="0"/>
  </r>
  <r>
    <x v="0"/>
    <x v="1"/>
    <x v="135"/>
    <x v="149"/>
    <x v="11"/>
    <s v="-"/>
    <d v="2019-11-07T00:00:00"/>
    <x v="0"/>
    <d v="2019-11-01T00:00:00"/>
    <x v="162"/>
    <x v="3"/>
    <s v="1032DIR"/>
    <m/>
    <s v="Multiple"/>
    <x v="1322"/>
    <n v="249.05"/>
    <m/>
    <x v="3"/>
    <s v="CEO T&amp;S"/>
    <m/>
    <m/>
    <m/>
    <m/>
    <m/>
    <m/>
    <m/>
    <m/>
    <n v="249.05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249.05"/>
    <n v="0"/>
    <n v="0"/>
    <n v="0"/>
    <n v="0"/>
    <n v="0"/>
  </r>
  <r>
    <x v="0"/>
    <x v="4"/>
    <x v="135"/>
    <x v="149"/>
    <x v="4"/>
    <s v="-"/>
    <d v="2019-11-30T00:00:00"/>
    <x v="0"/>
    <d v="2019-11-01T00:00:00"/>
    <x v="162"/>
    <x v="3"/>
    <s v="1032DIR"/>
    <m/>
    <s v="Multiple"/>
    <x v="1313"/>
    <n v="43.1"/>
    <m/>
    <x v="3"/>
    <s v="CEO T&amp;S"/>
    <m/>
    <m/>
    <m/>
    <m/>
    <m/>
    <m/>
    <m/>
    <m/>
    <m/>
    <n v="43.1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43.1"/>
    <n v="0"/>
    <n v="0"/>
    <n v="0"/>
    <n v="0"/>
  </r>
  <r>
    <x v="0"/>
    <x v="9"/>
    <x v="135"/>
    <x v="149"/>
    <x v="4"/>
    <s v="-"/>
    <d v="2019-12-01T00:00:00"/>
    <x v="0"/>
    <d v="2019-12-01T00:00:00"/>
    <x v="162"/>
    <x v="3"/>
    <s v="1032DIR"/>
    <m/>
    <s v="Multiple"/>
    <x v="1329"/>
    <n v="9.8000000000000007"/>
    <m/>
    <x v="3"/>
    <s v="CEO T&amp;S"/>
    <m/>
    <m/>
    <m/>
    <m/>
    <m/>
    <m/>
    <m/>
    <m/>
    <m/>
    <m/>
    <n v="9.8000000000000007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9.8000000000000007"/>
    <n v="0"/>
    <n v="0"/>
    <n v="0"/>
  </r>
  <r>
    <x v="0"/>
    <x v="10"/>
    <x v="135"/>
    <x v="149"/>
    <x v="4"/>
    <s v="-"/>
    <d v="2020-01-06T00:00:00"/>
    <x v="0"/>
    <d v="2020-01-01T00:00:00"/>
    <x v="162"/>
    <x v="3"/>
    <s v="1032DIR"/>
    <m/>
    <s v="Multiple"/>
    <x v="1339"/>
    <n v="640.5"/>
    <m/>
    <x v="3"/>
    <s v="CEO T&amp;S"/>
    <m/>
    <m/>
    <m/>
    <m/>
    <m/>
    <m/>
    <m/>
    <m/>
    <m/>
    <m/>
    <n v="640.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640.5"/>
    <n v="0"/>
    <n v="0"/>
    <n v="0"/>
  </r>
  <r>
    <x v="0"/>
    <x v="13"/>
    <x v="135"/>
    <x v="149"/>
    <x v="4"/>
    <s v="-"/>
    <d v="2020-02-10T00:00:00"/>
    <x v="0"/>
    <d v="2020-02-01T00:00:00"/>
    <x v="162"/>
    <x v="3"/>
    <s v="1032DIR"/>
    <m/>
    <s v="Multiple"/>
    <x v="1325"/>
    <n v="1027.3499999999999"/>
    <m/>
    <x v="3"/>
    <s v="CEO T&amp;S"/>
    <m/>
    <m/>
    <m/>
    <m/>
    <m/>
    <m/>
    <m/>
    <m/>
    <m/>
    <m/>
    <m/>
    <n v="1027.3499999999999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1027.3499999999999"/>
    <n v="0"/>
    <n v="0"/>
  </r>
  <r>
    <x v="0"/>
    <x v="11"/>
    <x v="135"/>
    <x v="149"/>
    <x v="4"/>
    <s v="-"/>
    <d v="2020-03-31T00:00:00"/>
    <x v="0"/>
    <d v="2020-03-01T00:00:00"/>
    <x v="162"/>
    <x v="3"/>
    <s v="1032DIR"/>
    <m/>
    <s v="Multiple"/>
    <x v="1326"/>
    <n v="638.1"/>
    <m/>
    <x v="3"/>
    <m/>
    <m/>
    <m/>
    <m/>
    <m/>
    <m/>
    <m/>
    <m/>
    <m/>
    <m/>
    <m/>
    <m/>
    <m/>
    <n v="638.1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n v="638.1"/>
    <x v="0"/>
    <x v="0"/>
    <x v="0"/>
    <x v="0"/>
    <x v="0"/>
    <x v="0"/>
    <x v="0"/>
    <x v="0"/>
    <x v="0"/>
    <x v="0"/>
    <x v="0"/>
    <x v="0"/>
    <x v="0"/>
    <n v="638.1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638.1"/>
    <n v="638.1"/>
  </r>
  <r>
    <x v="0"/>
    <x v="4"/>
    <x v="41"/>
    <x v="42"/>
    <x v="5"/>
    <s v="-"/>
    <d v="2019-05-31T00:00:00"/>
    <x v="0"/>
    <d v="2019-05-01T00:00:00"/>
    <x v="162"/>
    <x v="2"/>
    <s v="1125GO1"/>
    <m/>
    <s v="Multiple"/>
    <x v="1300"/>
    <n v="72"/>
    <m/>
    <x v="3"/>
    <s v="CEO T&amp;S"/>
    <m/>
    <m/>
    <m/>
    <n v="72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72"/>
    <n v="0"/>
    <n v="0"/>
    <n v="0"/>
    <n v="0"/>
    <n v="0"/>
    <n v="0"/>
    <n v="0"/>
    <n v="0"/>
    <n v="0"/>
    <n v="0"/>
  </r>
  <r>
    <x v="0"/>
    <x v="6"/>
    <x v="41"/>
    <x v="42"/>
    <x v="5"/>
    <s v="-"/>
    <d v="2019-07-01T00:00:00"/>
    <x v="0"/>
    <d v="2019-07-01T00:00:00"/>
    <x v="162"/>
    <x v="2"/>
    <s v="1125GO1"/>
    <m/>
    <s v="Multiple"/>
    <x v="1254"/>
    <n v="74.7"/>
    <m/>
    <x v="3"/>
    <s v="CEO T&amp;S"/>
    <m/>
    <m/>
    <m/>
    <m/>
    <m/>
    <n v="74.7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74.7"/>
    <n v="0"/>
    <n v="0"/>
    <n v="0"/>
    <n v="0"/>
    <n v="0"/>
    <n v="0"/>
    <n v="0"/>
    <n v="0"/>
  </r>
  <r>
    <x v="0"/>
    <x v="2"/>
    <x v="136"/>
    <x v="150"/>
    <x v="37"/>
    <s v="-"/>
    <s v="-"/>
    <x v="1"/>
    <d v="2019-03-01T00:00:00"/>
    <x v="162"/>
    <x v="2"/>
    <s v="1030FC1"/>
    <m/>
    <s v="Multiple"/>
    <x v="1314"/>
    <n v="-596.85"/>
    <s v="reversal of Accruals Mar-19"/>
    <x v="1"/>
    <s v="F&amp;C T&amp;S"/>
    <m/>
    <n v="-596.85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596.85"/>
    <n v="0"/>
    <n v="0"/>
    <n v="0"/>
    <n v="0"/>
    <n v="0"/>
    <n v="0"/>
    <n v="0"/>
    <n v="0"/>
    <n v="0"/>
    <n v="0"/>
    <n v="0"/>
    <n v="0"/>
  </r>
  <r>
    <x v="0"/>
    <x v="3"/>
    <x v="136"/>
    <x v="150"/>
    <x v="37"/>
    <s v="-"/>
    <d v="2019-04-11T00:00:00"/>
    <x v="0"/>
    <d v="2019-04-01T00:00:00"/>
    <x v="162"/>
    <x v="2"/>
    <s v="1030FC1"/>
    <m/>
    <s v="Multiple"/>
    <x v="1315"/>
    <n v="596.85"/>
    <m/>
    <x v="3"/>
    <s v="F&amp;C T&amp;S"/>
    <m/>
    <n v="596.85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596.85"/>
    <n v="0"/>
    <n v="0"/>
    <n v="0"/>
    <n v="0"/>
    <n v="0"/>
    <n v="0"/>
    <n v="0"/>
    <n v="0"/>
    <n v="0"/>
    <n v="0"/>
    <n v="0"/>
    <n v="0"/>
  </r>
  <r>
    <x v="0"/>
    <x v="0"/>
    <x v="136"/>
    <x v="150"/>
    <x v="37"/>
    <s v="-"/>
    <d v="2019-08-01T00:00:00"/>
    <x v="0"/>
    <d v="2019-08-01T00:00:00"/>
    <x v="162"/>
    <x v="2"/>
    <s v="1030FC1"/>
    <m/>
    <s v="Multiple"/>
    <x v="1312"/>
    <n v="17"/>
    <m/>
    <x v="3"/>
    <s v="F&amp;C T&amp;S"/>
    <m/>
    <m/>
    <m/>
    <m/>
    <m/>
    <m/>
    <n v="17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17"/>
    <n v="0"/>
    <n v="0"/>
    <n v="0"/>
    <n v="0"/>
    <n v="0"/>
    <n v="0"/>
    <n v="0"/>
  </r>
  <r>
    <x v="0"/>
    <x v="0"/>
    <x v="137"/>
    <x v="151"/>
    <x v="37"/>
    <s v="-"/>
    <d v="2019-08-05T00:00:00"/>
    <x v="0"/>
    <d v="2019-08-01T00:00:00"/>
    <x v="162"/>
    <x v="2"/>
    <s v="1032FC1"/>
    <m/>
    <s v="Multiple"/>
    <x v="1334"/>
    <n v="393.1"/>
    <m/>
    <x v="3"/>
    <s v="F&amp;C T&amp;S"/>
    <m/>
    <m/>
    <m/>
    <m/>
    <m/>
    <n v="393.1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393.1"/>
    <n v="0"/>
    <n v="0"/>
    <n v="0"/>
    <n v="0"/>
    <n v="0"/>
    <n v="0"/>
    <n v="0"/>
    <n v="0"/>
  </r>
  <r>
    <x v="0"/>
    <x v="0"/>
    <x v="137"/>
    <x v="151"/>
    <x v="37"/>
    <s v="-"/>
    <d v="2019-08-01T00:00:00"/>
    <x v="0"/>
    <d v="2019-08-01T00:00:00"/>
    <x v="162"/>
    <x v="2"/>
    <s v="1032FC1"/>
    <m/>
    <s v="Multiple"/>
    <x v="1312"/>
    <n v="10"/>
    <m/>
    <x v="3"/>
    <s v="F&amp;C T&amp;S"/>
    <m/>
    <m/>
    <m/>
    <m/>
    <m/>
    <m/>
    <n v="10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10"/>
    <n v="0"/>
    <n v="0"/>
    <n v="0"/>
    <n v="0"/>
    <n v="0"/>
    <n v="0"/>
    <n v="0"/>
  </r>
  <r>
    <x v="0"/>
    <x v="9"/>
    <x v="137"/>
    <x v="151"/>
    <x v="37"/>
    <s v="-"/>
    <d v="2019-12-01T00:00:00"/>
    <x v="0"/>
    <d v="2019-12-01T00:00:00"/>
    <x v="162"/>
    <x v="2"/>
    <s v="1032FC1"/>
    <m/>
    <s v="Multiple"/>
    <x v="1336"/>
    <n v="144.25"/>
    <m/>
    <x v="3"/>
    <s v="F&amp;C T&amp;S"/>
    <m/>
    <m/>
    <m/>
    <m/>
    <m/>
    <m/>
    <m/>
    <m/>
    <m/>
    <n v="144.2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144.25"/>
    <n v="0"/>
    <n v="0"/>
    <n v="0"/>
    <n v="0"/>
  </r>
  <r>
    <x v="0"/>
    <x v="2"/>
    <x v="138"/>
    <x v="152"/>
    <x v="24"/>
    <s v="-"/>
    <s v="-"/>
    <x v="1"/>
    <d v="2019-03-01T00:00:00"/>
    <x v="162"/>
    <x v="0"/>
    <s v="1030STR"/>
    <m/>
    <s v="Multiple"/>
    <x v="1314"/>
    <n v="-168"/>
    <s v="reversal of Accruals Mar-19"/>
    <x v="1"/>
    <s v="F&amp;C T&amp;S"/>
    <m/>
    <n v="-168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168"/>
    <n v="0"/>
    <n v="0"/>
    <n v="0"/>
    <n v="0"/>
    <n v="0"/>
    <n v="0"/>
    <n v="0"/>
    <n v="0"/>
    <n v="0"/>
    <n v="0"/>
    <n v="0"/>
    <n v="0"/>
  </r>
  <r>
    <x v="0"/>
    <x v="3"/>
    <x v="138"/>
    <x v="152"/>
    <x v="37"/>
    <s v="-"/>
    <d v="2019-04-11T00:00:00"/>
    <x v="0"/>
    <d v="2019-04-01T00:00:00"/>
    <x v="162"/>
    <x v="0"/>
    <s v="1030STR"/>
    <m/>
    <s v="Multiple"/>
    <x v="1315"/>
    <n v="168"/>
    <m/>
    <x v="3"/>
    <s v="F&amp;C T&amp;S"/>
    <m/>
    <n v="168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168"/>
    <n v="0"/>
    <n v="0"/>
    <n v="0"/>
    <n v="0"/>
    <n v="0"/>
    <n v="0"/>
    <n v="0"/>
    <n v="0"/>
    <n v="0"/>
    <n v="0"/>
    <n v="0"/>
    <n v="0"/>
  </r>
  <r>
    <x v="0"/>
    <x v="2"/>
    <x v="138"/>
    <x v="152"/>
    <x v="37"/>
    <s v="-"/>
    <s v="-"/>
    <x v="1"/>
    <d v="2019-03-01T00:00:00"/>
    <x v="162"/>
    <x v="0"/>
    <s v="1030STR"/>
    <m/>
    <s v="Multiple"/>
    <x v="1327"/>
    <n v="-4.8"/>
    <s v="reversal of Accruals Mar-19"/>
    <x v="1"/>
    <s v="F&amp;C T&amp;S"/>
    <m/>
    <m/>
    <n v="-4.8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-4.8"/>
    <n v="0"/>
    <n v="0"/>
    <n v="0"/>
    <n v="0"/>
    <n v="0"/>
    <n v="0"/>
    <n v="0"/>
    <n v="0"/>
    <n v="0"/>
    <n v="0"/>
    <n v="0"/>
  </r>
  <r>
    <x v="0"/>
    <x v="3"/>
    <x v="138"/>
    <x v="152"/>
    <x v="37"/>
    <s v="-"/>
    <d v="2019-04-30T00:00:00"/>
    <x v="0"/>
    <d v="2019-04-01T00:00:00"/>
    <x v="162"/>
    <x v="0"/>
    <s v="1030STR"/>
    <m/>
    <s v="Multiple"/>
    <x v="1310"/>
    <n v="4.8"/>
    <s v="Tab Expenses"/>
    <x v="3"/>
    <s v="F&amp;C T&amp;S"/>
    <m/>
    <m/>
    <n v="4.8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4.8"/>
    <n v="0"/>
    <n v="0"/>
    <n v="0"/>
    <n v="0"/>
    <n v="0"/>
    <n v="0"/>
    <n v="0"/>
    <n v="0"/>
    <n v="0"/>
    <n v="0"/>
    <n v="0"/>
  </r>
  <r>
    <x v="0"/>
    <x v="4"/>
    <x v="138"/>
    <x v="152"/>
    <x v="37"/>
    <s v="-"/>
    <d v="2019-05-31T00:00:00"/>
    <x v="0"/>
    <d v="2019-05-01T00:00:00"/>
    <x v="162"/>
    <x v="0"/>
    <s v="1030STR"/>
    <m/>
    <s v="Multiple"/>
    <x v="1300"/>
    <n v="23"/>
    <m/>
    <x v="3"/>
    <s v="F&amp;C T&amp;S"/>
    <m/>
    <m/>
    <m/>
    <n v="23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23"/>
    <n v="0"/>
    <n v="0"/>
    <n v="0"/>
    <n v="0"/>
    <n v="0"/>
    <n v="0"/>
    <n v="0"/>
    <n v="0"/>
    <n v="0"/>
    <n v="0"/>
  </r>
  <r>
    <x v="0"/>
    <x v="5"/>
    <x v="138"/>
    <x v="152"/>
    <x v="37"/>
    <s v="-"/>
    <d v="2019-06-30T00:00:00"/>
    <x v="0"/>
    <d v="2019-06-01T00:00:00"/>
    <x v="162"/>
    <x v="0"/>
    <s v="1030STR"/>
    <m/>
    <s v="Multiple"/>
    <x v="1311"/>
    <n v="180.59"/>
    <m/>
    <x v="3"/>
    <s v="F&amp;C T&amp;S"/>
    <m/>
    <m/>
    <m/>
    <m/>
    <n v="180.59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180.59"/>
    <n v="0"/>
    <n v="0"/>
    <n v="0"/>
    <n v="0"/>
    <n v="0"/>
    <n v="0"/>
    <n v="0"/>
    <n v="0"/>
    <n v="0"/>
  </r>
  <r>
    <x v="0"/>
    <x v="6"/>
    <x v="138"/>
    <x v="152"/>
    <x v="37"/>
    <s v="-"/>
    <d v="2019-07-01T00:00:00"/>
    <x v="0"/>
    <d v="2019-07-01T00:00:00"/>
    <x v="162"/>
    <x v="0"/>
    <s v="1030STR"/>
    <m/>
    <s v="Multiple"/>
    <x v="1254"/>
    <n v="299.81"/>
    <m/>
    <x v="3"/>
    <s v="F&amp;C T&amp;S"/>
    <m/>
    <m/>
    <m/>
    <m/>
    <m/>
    <n v="299.81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299.81"/>
    <n v="0"/>
    <n v="0"/>
    <n v="0"/>
    <n v="0"/>
    <n v="0"/>
    <n v="0"/>
    <n v="0"/>
    <n v="0"/>
  </r>
  <r>
    <x v="0"/>
    <x v="0"/>
    <x v="138"/>
    <x v="152"/>
    <x v="24"/>
    <s v="-"/>
    <d v="2019-08-01T00:00:00"/>
    <x v="0"/>
    <d v="2019-08-01T00:00:00"/>
    <x v="162"/>
    <x v="0"/>
    <s v="1030STR"/>
    <m/>
    <s v="Multiple"/>
    <x v="1312"/>
    <n v="131.87"/>
    <m/>
    <x v="3"/>
    <s v="F&amp;C T&amp;S"/>
    <m/>
    <m/>
    <m/>
    <m/>
    <m/>
    <m/>
    <n v="131.87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131.87"/>
    <n v="0"/>
    <n v="0"/>
    <n v="0"/>
    <n v="0"/>
    <n v="0"/>
    <n v="0"/>
    <n v="0"/>
  </r>
  <r>
    <x v="0"/>
    <x v="7"/>
    <x v="138"/>
    <x v="152"/>
    <x v="24"/>
    <s v="-"/>
    <d v="2019-09-30T00:00:00"/>
    <x v="0"/>
    <d v="2019-09-01T00:00:00"/>
    <x v="162"/>
    <x v="0"/>
    <s v="1030STR"/>
    <m/>
    <s v="Multiple"/>
    <x v="1328"/>
    <n v="182.6"/>
    <m/>
    <x v="3"/>
    <s v="F&amp;C T&amp;S"/>
    <m/>
    <m/>
    <m/>
    <m/>
    <m/>
    <m/>
    <m/>
    <n v="182.6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182.6"/>
    <n v="0"/>
    <n v="0"/>
    <n v="0"/>
    <n v="0"/>
    <n v="0"/>
    <n v="0"/>
  </r>
  <r>
    <x v="0"/>
    <x v="8"/>
    <x v="138"/>
    <x v="152"/>
    <x v="24"/>
    <m/>
    <d v="2019-10-31T00:00:00"/>
    <x v="0"/>
    <d v="2019-10-01T00:00:00"/>
    <x v="162"/>
    <x v="0"/>
    <s v="1030STR"/>
    <m/>
    <s v="Multiple"/>
    <x v="1307"/>
    <n v="214.79"/>
    <m/>
    <x v="3"/>
    <s v="F&amp;C T&amp;S"/>
    <m/>
    <m/>
    <m/>
    <m/>
    <m/>
    <m/>
    <m/>
    <m/>
    <n v="214.79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214.79"/>
    <n v="0"/>
    <n v="0"/>
    <n v="0"/>
    <n v="0"/>
    <n v="0"/>
  </r>
  <r>
    <x v="0"/>
    <x v="1"/>
    <x v="138"/>
    <x v="152"/>
    <x v="24"/>
    <s v="-"/>
    <d v="2019-11-30T00:00:00"/>
    <x v="0"/>
    <d v="2019-11-01T00:00:00"/>
    <x v="162"/>
    <x v="0"/>
    <s v="1030STR"/>
    <m/>
    <s v="Multiple"/>
    <x v="1313"/>
    <n v="155.49"/>
    <m/>
    <x v="3"/>
    <s v="F&amp;C T&amp;S"/>
    <m/>
    <m/>
    <m/>
    <m/>
    <m/>
    <m/>
    <m/>
    <m/>
    <m/>
    <n v="155.49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155.49"/>
    <n v="0"/>
    <n v="0"/>
    <n v="0"/>
    <n v="0"/>
  </r>
  <r>
    <x v="0"/>
    <x v="9"/>
    <x v="138"/>
    <x v="152"/>
    <x v="24"/>
    <s v="-"/>
    <d v="2019-12-01T00:00:00"/>
    <x v="0"/>
    <d v="2019-12-01T00:00:00"/>
    <x v="162"/>
    <x v="0"/>
    <s v="1030STR"/>
    <m/>
    <s v="Multiple"/>
    <x v="1329"/>
    <n v="40.9"/>
    <m/>
    <x v="3"/>
    <s v="F&amp;C T&amp;S"/>
    <m/>
    <m/>
    <m/>
    <m/>
    <m/>
    <m/>
    <m/>
    <m/>
    <m/>
    <m/>
    <n v="40.9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40.9"/>
    <n v="0"/>
    <n v="0"/>
    <n v="0"/>
  </r>
  <r>
    <x v="0"/>
    <x v="10"/>
    <x v="138"/>
    <x v="152"/>
    <x v="24"/>
    <s v="-"/>
    <d v="2020-01-31T00:00:00"/>
    <x v="0"/>
    <d v="2020-01-01T00:00:00"/>
    <x v="162"/>
    <x v="0"/>
    <s v="1030STR"/>
    <m/>
    <s v="Multiple"/>
    <x v="1301"/>
    <n v="124.05"/>
    <m/>
    <x v="3"/>
    <s v="F&amp;C T&amp;S"/>
    <m/>
    <m/>
    <m/>
    <m/>
    <m/>
    <m/>
    <m/>
    <m/>
    <m/>
    <m/>
    <m/>
    <n v="124.05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124.05"/>
    <n v="0"/>
    <n v="0"/>
  </r>
  <r>
    <x v="0"/>
    <x v="13"/>
    <x v="138"/>
    <x v="152"/>
    <x v="24"/>
    <s v="-"/>
    <d v="2020-02-28T00:00:00"/>
    <x v="0"/>
    <d v="2020-02-01T00:00:00"/>
    <x v="162"/>
    <x v="0"/>
    <s v="1030STR"/>
    <m/>
    <s v="Multiple"/>
    <x v="1308"/>
    <n v="143.69"/>
    <m/>
    <x v="3"/>
    <s v="F&amp;C T&amp;S"/>
    <m/>
    <m/>
    <m/>
    <m/>
    <m/>
    <m/>
    <m/>
    <m/>
    <m/>
    <m/>
    <m/>
    <m/>
    <n v="143.69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143.69"/>
    <n v="0"/>
  </r>
  <r>
    <x v="0"/>
    <x v="11"/>
    <x v="138"/>
    <x v="152"/>
    <x v="24"/>
    <s v="-"/>
    <d v="2020-03-31T00:00:00"/>
    <x v="0"/>
    <d v="2020-03-01T00:00:00"/>
    <x v="162"/>
    <x v="0"/>
    <s v="1030STR"/>
    <m/>
    <s v="Multiple"/>
    <x v="1309"/>
    <n v="69.599999999999994"/>
    <m/>
    <x v="3"/>
    <m/>
    <m/>
    <m/>
    <m/>
    <m/>
    <m/>
    <m/>
    <m/>
    <m/>
    <m/>
    <m/>
    <m/>
    <m/>
    <m/>
    <n v="69.599999999999994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69.599999999999994"/>
  </r>
  <r>
    <x v="0"/>
    <x v="2"/>
    <x v="139"/>
    <x v="153"/>
    <x v="38"/>
    <s v="-"/>
    <s v="-"/>
    <x v="1"/>
    <d v="2019-03-01T00:00:00"/>
    <x v="162"/>
    <x v="2"/>
    <s v="1030LI1"/>
    <m/>
    <s v="Multiple"/>
    <x v="1327"/>
    <n v="-27.45"/>
    <s v="reversal of Accruals Mar-19"/>
    <x v="1"/>
    <s v="F&amp;C T&amp;S"/>
    <m/>
    <n v="-27.45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27.45"/>
    <n v="0"/>
    <n v="0"/>
    <n v="0"/>
    <n v="0"/>
    <n v="0"/>
    <n v="0"/>
    <n v="0"/>
    <n v="0"/>
    <n v="0"/>
    <n v="0"/>
    <n v="0"/>
    <n v="0"/>
  </r>
  <r>
    <x v="0"/>
    <x v="3"/>
    <x v="139"/>
    <x v="153"/>
    <x v="38"/>
    <s v="-"/>
    <d v="2019-04-30T00:00:00"/>
    <x v="0"/>
    <d v="2019-04-01T00:00:00"/>
    <x v="162"/>
    <x v="2"/>
    <s v="1030LI1"/>
    <m/>
    <s v="Multiple"/>
    <x v="1310"/>
    <n v="27.45"/>
    <s v="Tab Expenses"/>
    <x v="3"/>
    <s v="F&amp;C T&amp;S"/>
    <m/>
    <n v="27.45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27.45"/>
    <n v="0"/>
    <n v="0"/>
    <n v="0"/>
    <n v="0"/>
    <n v="0"/>
    <n v="0"/>
    <n v="0"/>
    <n v="0"/>
    <n v="0"/>
    <n v="0"/>
    <n v="0"/>
    <n v="0"/>
  </r>
  <r>
    <x v="0"/>
    <x v="4"/>
    <x v="139"/>
    <x v="153"/>
    <x v="38"/>
    <s v="-"/>
    <d v="2019-05-31T00:00:00"/>
    <x v="0"/>
    <d v="2019-05-01T00:00:00"/>
    <x v="162"/>
    <x v="2"/>
    <s v="1030LI1"/>
    <m/>
    <s v="Multiple"/>
    <x v="1300"/>
    <n v="91.49"/>
    <m/>
    <x v="3"/>
    <s v="F&amp;C T&amp;S"/>
    <m/>
    <m/>
    <m/>
    <n v="91.49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91.49"/>
    <n v="0"/>
    <n v="0"/>
    <n v="0"/>
    <n v="0"/>
    <n v="0"/>
    <n v="0"/>
    <n v="0"/>
    <n v="0"/>
    <n v="0"/>
    <n v="0"/>
  </r>
  <r>
    <x v="0"/>
    <x v="7"/>
    <x v="139"/>
    <x v="153"/>
    <x v="38"/>
    <s v="-"/>
    <d v="2019-09-30T00:00:00"/>
    <x v="0"/>
    <d v="2019-09-01T00:00:00"/>
    <x v="162"/>
    <x v="2"/>
    <s v="1030LI1"/>
    <m/>
    <s v="Multiple"/>
    <x v="1328"/>
    <n v="10"/>
    <m/>
    <x v="3"/>
    <s v="F&amp;C T&amp;S"/>
    <m/>
    <m/>
    <m/>
    <m/>
    <m/>
    <m/>
    <m/>
    <n v="10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10"/>
    <n v="0"/>
    <n v="0"/>
    <n v="0"/>
    <n v="0"/>
    <n v="0"/>
    <n v="0"/>
  </r>
  <r>
    <x v="0"/>
    <x v="1"/>
    <x v="139"/>
    <x v="153"/>
    <x v="38"/>
    <s v="-"/>
    <d v="2019-11-30T00:00:00"/>
    <x v="0"/>
    <d v="2019-11-01T00:00:00"/>
    <x v="163"/>
    <x v="2"/>
    <s v="1030LI1"/>
    <m/>
    <s v="Multiple"/>
    <x v="1313"/>
    <n v="2.4"/>
    <m/>
    <x v="3"/>
    <s v="F&amp;C T&amp;S"/>
    <m/>
    <m/>
    <m/>
    <m/>
    <m/>
    <m/>
    <m/>
    <m/>
    <m/>
    <n v="2.4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2.4"/>
    <n v="0"/>
    <n v="0"/>
    <n v="0"/>
    <n v="0"/>
  </r>
  <r>
    <x v="0"/>
    <x v="10"/>
    <x v="139"/>
    <x v="153"/>
    <x v="38"/>
    <s v="-"/>
    <d v="2020-01-31T00:00:00"/>
    <x v="0"/>
    <d v="2020-01-01T00:00:00"/>
    <x v="162"/>
    <x v="2"/>
    <s v="1030LI1"/>
    <m/>
    <s v="Multiple"/>
    <x v="1301"/>
    <n v="4.8"/>
    <m/>
    <x v="3"/>
    <s v="F&amp;C T&amp;S"/>
    <m/>
    <m/>
    <m/>
    <m/>
    <m/>
    <m/>
    <m/>
    <m/>
    <m/>
    <m/>
    <m/>
    <n v="4.8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4.8"/>
    <n v="0"/>
    <n v="0"/>
  </r>
  <r>
    <x v="0"/>
    <x v="2"/>
    <x v="140"/>
    <x v="154"/>
    <x v="37"/>
    <s v="-"/>
    <s v="-"/>
    <x v="1"/>
    <d v="2019-03-01T00:00:00"/>
    <x v="162"/>
    <x v="0"/>
    <s v="1031STR"/>
    <m/>
    <s v="Multiple"/>
    <x v="1327"/>
    <n v="-42.71"/>
    <s v="reversal of Accruals Mar-19"/>
    <x v="1"/>
    <s v="F&amp;C T&amp;S"/>
    <m/>
    <n v="-42.71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42.71"/>
    <n v="0"/>
    <n v="0"/>
    <n v="0"/>
    <n v="0"/>
    <n v="0"/>
    <n v="0"/>
    <n v="0"/>
    <n v="0"/>
    <n v="0"/>
    <n v="0"/>
    <n v="0"/>
    <n v="0"/>
  </r>
  <r>
    <x v="0"/>
    <x v="3"/>
    <x v="140"/>
    <x v="154"/>
    <x v="37"/>
    <s v="-"/>
    <d v="2019-04-30T00:00:00"/>
    <x v="0"/>
    <d v="2019-04-01T00:00:00"/>
    <x v="162"/>
    <x v="0"/>
    <s v="1031STR"/>
    <m/>
    <s v="Multiple"/>
    <x v="1310"/>
    <n v="42.71"/>
    <s v="Tab Expenses"/>
    <x v="3"/>
    <s v="F&amp;C T&amp;S"/>
    <m/>
    <n v="42.71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42.71"/>
    <n v="0"/>
    <n v="0"/>
    <n v="0"/>
    <n v="0"/>
    <n v="0"/>
    <n v="0"/>
    <n v="0"/>
    <n v="0"/>
    <n v="0"/>
    <n v="0"/>
    <n v="0"/>
    <n v="0"/>
  </r>
  <r>
    <x v="0"/>
    <x v="4"/>
    <x v="140"/>
    <x v="154"/>
    <x v="37"/>
    <s v="-"/>
    <d v="2019-05-31T00:00:00"/>
    <x v="0"/>
    <d v="2019-05-01T00:00:00"/>
    <x v="162"/>
    <x v="0"/>
    <s v="1031STR"/>
    <m/>
    <s v="Multiple"/>
    <x v="1300"/>
    <n v="60.06"/>
    <m/>
    <x v="3"/>
    <s v="F&amp;C T&amp;S"/>
    <m/>
    <m/>
    <m/>
    <n v="60.06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60.06"/>
    <n v="0"/>
    <n v="0"/>
    <n v="0"/>
    <n v="0"/>
    <n v="0"/>
    <n v="0"/>
    <n v="0"/>
    <n v="0"/>
    <n v="0"/>
    <n v="0"/>
  </r>
  <r>
    <x v="0"/>
    <x v="5"/>
    <x v="140"/>
    <x v="154"/>
    <x v="37"/>
    <s v="-"/>
    <d v="2019-06-30T00:00:00"/>
    <x v="0"/>
    <d v="2019-06-01T00:00:00"/>
    <x v="162"/>
    <x v="0"/>
    <s v="1031STR"/>
    <m/>
    <s v="Multiple"/>
    <x v="1311"/>
    <n v="303.35000000000002"/>
    <m/>
    <x v="3"/>
    <s v="F&amp;C T&amp;S"/>
    <m/>
    <m/>
    <m/>
    <m/>
    <n v="303.35000000000002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303.35000000000002"/>
    <n v="0"/>
    <n v="0"/>
    <n v="0"/>
    <n v="0"/>
    <n v="0"/>
    <n v="0"/>
    <n v="0"/>
    <n v="0"/>
    <n v="0"/>
  </r>
  <r>
    <x v="0"/>
    <x v="6"/>
    <x v="140"/>
    <x v="154"/>
    <x v="37"/>
    <s v="-"/>
    <d v="2019-07-01T00:00:00"/>
    <x v="0"/>
    <d v="2019-07-01T00:00:00"/>
    <x v="162"/>
    <x v="0"/>
    <s v="1031STR"/>
    <m/>
    <s v="Multiple"/>
    <x v="1254"/>
    <n v="389.63000000000005"/>
    <m/>
    <x v="3"/>
    <s v="F&amp;C T&amp;S"/>
    <m/>
    <m/>
    <m/>
    <m/>
    <m/>
    <n v="389.63000000000005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389.63000000000005"/>
    <n v="0"/>
    <n v="0"/>
    <n v="0"/>
    <n v="0"/>
    <n v="0"/>
    <n v="0"/>
    <n v="0"/>
    <n v="0"/>
  </r>
  <r>
    <x v="0"/>
    <x v="0"/>
    <x v="140"/>
    <x v="154"/>
    <x v="24"/>
    <s v="-"/>
    <d v="2019-08-01T00:00:00"/>
    <x v="0"/>
    <d v="2019-08-01T00:00:00"/>
    <x v="162"/>
    <x v="0"/>
    <s v="1031STR"/>
    <m/>
    <s v="Multiple"/>
    <x v="1312"/>
    <n v="459.70000000000005"/>
    <m/>
    <x v="3"/>
    <s v="F&amp;C T&amp;S"/>
    <m/>
    <m/>
    <m/>
    <m/>
    <m/>
    <m/>
    <n v="459.70000000000005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459.70000000000005"/>
    <n v="0"/>
    <n v="0"/>
    <n v="0"/>
    <n v="0"/>
    <n v="0"/>
    <n v="0"/>
    <n v="0"/>
  </r>
  <r>
    <x v="0"/>
    <x v="7"/>
    <x v="140"/>
    <x v="154"/>
    <x v="24"/>
    <s v="-"/>
    <d v="2019-09-30T00:00:00"/>
    <x v="0"/>
    <d v="2019-09-01T00:00:00"/>
    <x v="162"/>
    <x v="0"/>
    <s v="1031STR"/>
    <m/>
    <s v="Multiple"/>
    <x v="1328"/>
    <n v="261.14"/>
    <m/>
    <x v="3"/>
    <s v="F&amp;C T&amp;S"/>
    <m/>
    <m/>
    <m/>
    <m/>
    <m/>
    <m/>
    <m/>
    <n v="261.14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261.14"/>
    <n v="0"/>
    <n v="0"/>
    <n v="0"/>
    <n v="0"/>
    <n v="0"/>
    <n v="0"/>
  </r>
  <r>
    <x v="0"/>
    <x v="8"/>
    <x v="140"/>
    <x v="154"/>
    <x v="24"/>
    <m/>
    <d v="2019-10-31T00:00:00"/>
    <x v="0"/>
    <d v="2019-10-01T00:00:00"/>
    <x v="162"/>
    <x v="0"/>
    <s v="1031STR"/>
    <m/>
    <s v="Multiple"/>
    <x v="1307"/>
    <n v="712.59999999999968"/>
    <m/>
    <x v="3"/>
    <s v="F&amp;C T&amp;S"/>
    <m/>
    <m/>
    <m/>
    <m/>
    <m/>
    <m/>
    <m/>
    <m/>
    <n v="712.59999999999968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712.59999999999968"/>
    <n v="0"/>
    <n v="0"/>
    <n v="0"/>
    <n v="0"/>
    <n v="0"/>
  </r>
  <r>
    <x v="0"/>
    <x v="1"/>
    <x v="140"/>
    <x v="154"/>
    <x v="24"/>
    <s v="-"/>
    <d v="2019-11-30T00:00:00"/>
    <x v="0"/>
    <d v="2019-11-01T00:00:00"/>
    <x v="162"/>
    <x v="0"/>
    <s v="1031STR"/>
    <m/>
    <s v="Multiple"/>
    <x v="1313"/>
    <n v="365.87000000000006"/>
    <m/>
    <x v="3"/>
    <s v="F&amp;C T&amp;S"/>
    <m/>
    <m/>
    <m/>
    <m/>
    <m/>
    <m/>
    <m/>
    <m/>
    <m/>
    <n v="365.87000000000006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365.87000000000006"/>
    <n v="0"/>
    <n v="0"/>
    <n v="0"/>
    <n v="0"/>
  </r>
  <r>
    <x v="0"/>
    <x v="9"/>
    <x v="140"/>
    <x v="154"/>
    <x v="24"/>
    <m/>
    <d v="2019-12-01T00:00:00"/>
    <x v="0"/>
    <d v="2019-12-01T00:00:00"/>
    <x v="162"/>
    <x v="0"/>
    <s v="1031STR"/>
    <m/>
    <s v="Multiple"/>
    <x v="1329"/>
    <n v="181.66000000000003"/>
    <m/>
    <x v="3"/>
    <s v="F&amp;C T&amp;S"/>
    <m/>
    <m/>
    <m/>
    <m/>
    <m/>
    <m/>
    <m/>
    <m/>
    <m/>
    <m/>
    <n v="181.66000000000003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181.66000000000003"/>
    <n v="0"/>
    <n v="0"/>
    <n v="0"/>
  </r>
  <r>
    <x v="0"/>
    <x v="10"/>
    <x v="140"/>
    <x v="154"/>
    <x v="24"/>
    <s v="-"/>
    <d v="2020-01-31T00:00:00"/>
    <x v="0"/>
    <d v="2020-01-01T00:00:00"/>
    <x v="162"/>
    <x v="0"/>
    <s v="1031STR"/>
    <m/>
    <s v="Multiple"/>
    <x v="1301"/>
    <n v="265.99000000000007"/>
    <m/>
    <x v="3"/>
    <s v="F&amp;C T&amp;S"/>
    <m/>
    <m/>
    <m/>
    <m/>
    <m/>
    <m/>
    <m/>
    <m/>
    <m/>
    <m/>
    <m/>
    <n v="265.99000000000007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265.99000000000007"/>
    <n v="0"/>
    <n v="0"/>
  </r>
  <r>
    <x v="0"/>
    <x v="13"/>
    <x v="140"/>
    <x v="154"/>
    <x v="24"/>
    <s v="-"/>
    <d v="2020-02-28T00:00:00"/>
    <x v="0"/>
    <d v="2020-02-01T00:00:00"/>
    <x v="162"/>
    <x v="0"/>
    <s v="1031STR"/>
    <m/>
    <s v="Multiple"/>
    <x v="1308"/>
    <n v="239.98000000000002"/>
    <m/>
    <x v="3"/>
    <s v="F&amp;C T&amp;S"/>
    <m/>
    <m/>
    <m/>
    <m/>
    <m/>
    <m/>
    <m/>
    <m/>
    <m/>
    <m/>
    <m/>
    <m/>
    <n v="239.98000000000002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239.98000000000002"/>
    <n v="0"/>
  </r>
  <r>
    <x v="0"/>
    <x v="11"/>
    <x v="140"/>
    <x v="154"/>
    <x v="24"/>
    <s v="-"/>
    <d v="2020-03-31T00:00:00"/>
    <x v="0"/>
    <d v="2020-03-01T00:00:00"/>
    <x v="162"/>
    <x v="0"/>
    <s v="1031STR"/>
    <m/>
    <s v="Multiple"/>
    <x v="1309"/>
    <n v="261.27000000000004"/>
    <m/>
    <x v="3"/>
    <m/>
    <m/>
    <m/>
    <m/>
    <m/>
    <m/>
    <m/>
    <m/>
    <m/>
    <m/>
    <m/>
    <m/>
    <m/>
    <m/>
    <n v="261.27000000000004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261.27000000000004"/>
  </r>
  <r>
    <x v="0"/>
    <x v="2"/>
    <x v="141"/>
    <x v="155"/>
    <x v="37"/>
    <s v="-"/>
    <s v="-"/>
    <x v="1"/>
    <d v="2019-03-01T00:00:00"/>
    <x v="162"/>
    <x v="0"/>
    <s v="1000STR"/>
    <m/>
    <s v="Multiple"/>
    <x v="1331"/>
    <n v="-14.38"/>
    <s v="reversal of Accruals Mar-19"/>
    <x v="1"/>
    <s v="F&amp;C T&amp;S"/>
    <m/>
    <n v="-14.38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14.38"/>
    <n v="0"/>
    <n v="0"/>
    <n v="0"/>
    <n v="0"/>
    <n v="0"/>
    <n v="0"/>
    <n v="0"/>
    <n v="0"/>
    <n v="0"/>
    <n v="0"/>
    <n v="0"/>
    <n v="0"/>
  </r>
  <r>
    <x v="0"/>
    <x v="3"/>
    <x v="141"/>
    <x v="155"/>
    <x v="24"/>
    <s v="-"/>
    <d v="2019-04-30T00:00:00"/>
    <x v="0"/>
    <d v="2019-04-01T00:00:00"/>
    <x v="162"/>
    <x v="0"/>
    <s v="1000STR"/>
    <m/>
    <s v="Multiple"/>
    <x v="1310"/>
    <n v="14.38"/>
    <s v="Tab Expenses"/>
    <x v="3"/>
    <s v="F&amp;C T&amp;S"/>
    <m/>
    <n v="14.38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14.38"/>
    <n v="0"/>
    <n v="0"/>
    <n v="0"/>
    <n v="0"/>
    <n v="0"/>
    <n v="0"/>
    <n v="0"/>
    <n v="0"/>
    <n v="0"/>
    <n v="0"/>
    <n v="0"/>
    <n v="0"/>
  </r>
  <r>
    <x v="0"/>
    <x v="5"/>
    <x v="141"/>
    <x v="155"/>
    <x v="37"/>
    <s v="-"/>
    <d v="2019-06-30T00:00:00"/>
    <x v="0"/>
    <d v="2019-06-01T00:00:00"/>
    <x v="162"/>
    <x v="0"/>
    <s v="1000STR"/>
    <m/>
    <s v="Multiple"/>
    <x v="1311"/>
    <n v="215.35000000000002"/>
    <m/>
    <x v="3"/>
    <s v="F&amp;C T&amp;S"/>
    <m/>
    <m/>
    <m/>
    <m/>
    <n v="215.35000000000002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215.35000000000002"/>
    <n v="0"/>
    <n v="0"/>
    <n v="0"/>
    <n v="0"/>
    <n v="0"/>
    <n v="0"/>
    <n v="0"/>
    <n v="0"/>
    <n v="0"/>
  </r>
  <r>
    <x v="0"/>
    <x v="0"/>
    <x v="141"/>
    <x v="155"/>
    <x v="24"/>
    <s v="-"/>
    <d v="2019-08-01T00:00:00"/>
    <x v="0"/>
    <d v="2019-08-01T00:00:00"/>
    <x v="162"/>
    <x v="0"/>
    <s v="1000STR"/>
    <m/>
    <s v="Multiple"/>
    <x v="1312"/>
    <n v="181.12"/>
    <m/>
    <x v="3"/>
    <s v="F&amp;C T&amp;S"/>
    <m/>
    <m/>
    <m/>
    <m/>
    <m/>
    <m/>
    <n v="181.12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181.12"/>
    <n v="0"/>
    <n v="0"/>
    <n v="0"/>
    <n v="0"/>
    <n v="0"/>
    <n v="0"/>
    <n v="0"/>
  </r>
  <r>
    <x v="0"/>
    <x v="7"/>
    <x v="141"/>
    <x v="155"/>
    <x v="24"/>
    <s v="-"/>
    <d v="2019-09-30T00:00:00"/>
    <x v="0"/>
    <d v="2019-09-01T00:00:00"/>
    <x v="162"/>
    <x v="0"/>
    <s v="1000STR"/>
    <m/>
    <s v="Multiple"/>
    <x v="1328"/>
    <n v="115.38"/>
    <m/>
    <x v="3"/>
    <s v="F&amp;C T&amp;S"/>
    <m/>
    <m/>
    <m/>
    <m/>
    <m/>
    <m/>
    <m/>
    <n v="115.38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115.38"/>
    <n v="0"/>
    <n v="0"/>
    <n v="0"/>
    <n v="0"/>
    <n v="0"/>
    <n v="0"/>
  </r>
  <r>
    <x v="0"/>
    <x v="8"/>
    <x v="141"/>
    <x v="155"/>
    <x v="24"/>
    <m/>
    <d v="2019-10-31T00:00:00"/>
    <x v="0"/>
    <d v="2019-10-01T00:00:00"/>
    <x v="162"/>
    <x v="0"/>
    <s v="1000STR"/>
    <m/>
    <s v="Multiple"/>
    <x v="1307"/>
    <n v="156.76"/>
    <m/>
    <x v="3"/>
    <s v="F&amp;C T&amp;S"/>
    <m/>
    <m/>
    <m/>
    <m/>
    <m/>
    <m/>
    <m/>
    <m/>
    <n v="156.76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156.76"/>
    <n v="0"/>
    <n v="0"/>
    <n v="0"/>
    <n v="0"/>
    <n v="0"/>
  </r>
  <r>
    <x v="0"/>
    <x v="1"/>
    <x v="141"/>
    <x v="155"/>
    <x v="24"/>
    <s v="-"/>
    <d v="2019-11-30T00:00:00"/>
    <x v="0"/>
    <d v="2019-11-01T00:00:00"/>
    <x v="162"/>
    <x v="0"/>
    <s v="1000STR"/>
    <m/>
    <s v="Multiple"/>
    <x v="1313"/>
    <n v="168.31000000000003"/>
    <m/>
    <x v="3"/>
    <s v="F&amp;C T&amp;S"/>
    <m/>
    <m/>
    <m/>
    <m/>
    <m/>
    <m/>
    <m/>
    <m/>
    <m/>
    <n v="168.31000000000003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168.31000000000003"/>
    <n v="0"/>
    <n v="0"/>
    <n v="0"/>
    <n v="0"/>
  </r>
  <r>
    <x v="0"/>
    <x v="9"/>
    <x v="141"/>
    <x v="155"/>
    <x v="24"/>
    <s v="-"/>
    <d v="2019-12-01T00:00:00"/>
    <x v="0"/>
    <d v="2019-12-01T00:00:00"/>
    <x v="162"/>
    <x v="0"/>
    <s v="1000STR"/>
    <m/>
    <s v="Multiple"/>
    <x v="1329"/>
    <n v="74.790000000000006"/>
    <m/>
    <x v="3"/>
    <s v="F&amp;C T&amp;S"/>
    <m/>
    <m/>
    <m/>
    <m/>
    <m/>
    <m/>
    <m/>
    <m/>
    <m/>
    <m/>
    <n v="74.790000000000006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74.790000000000006"/>
    <n v="0"/>
    <n v="0"/>
    <n v="0"/>
  </r>
  <r>
    <x v="0"/>
    <x v="10"/>
    <x v="141"/>
    <x v="155"/>
    <x v="24"/>
    <s v="-"/>
    <d v="2020-01-31T00:00:00"/>
    <x v="0"/>
    <d v="2020-01-01T00:00:00"/>
    <x v="162"/>
    <x v="0"/>
    <s v="1000STR"/>
    <m/>
    <s v="Multiple"/>
    <x v="1301"/>
    <n v="113.62"/>
    <m/>
    <x v="3"/>
    <s v="F&amp;C T&amp;S"/>
    <m/>
    <m/>
    <m/>
    <m/>
    <m/>
    <m/>
    <m/>
    <m/>
    <m/>
    <m/>
    <m/>
    <n v="113.62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113.62"/>
    <n v="0"/>
    <n v="0"/>
  </r>
  <r>
    <x v="0"/>
    <x v="13"/>
    <x v="141"/>
    <x v="155"/>
    <x v="24"/>
    <s v="-"/>
    <d v="2020-02-28T00:00:00"/>
    <x v="0"/>
    <d v="2020-02-01T00:00:00"/>
    <x v="162"/>
    <x v="0"/>
    <s v="1000STR"/>
    <m/>
    <s v="Multiple"/>
    <x v="1308"/>
    <n v="188.57"/>
    <m/>
    <x v="3"/>
    <s v="F&amp;C T&amp;S"/>
    <m/>
    <m/>
    <m/>
    <m/>
    <m/>
    <m/>
    <m/>
    <m/>
    <m/>
    <m/>
    <m/>
    <m/>
    <n v="188.57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188.57"/>
    <n v="0"/>
  </r>
  <r>
    <x v="0"/>
    <x v="11"/>
    <x v="141"/>
    <x v="155"/>
    <x v="24"/>
    <s v="-"/>
    <d v="2020-03-31T00:00:00"/>
    <x v="0"/>
    <d v="2020-03-01T00:00:00"/>
    <x v="162"/>
    <x v="0"/>
    <s v="1000STR"/>
    <m/>
    <s v="Multiple"/>
    <x v="1309"/>
    <n v="80.52"/>
    <m/>
    <x v="3"/>
    <m/>
    <m/>
    <m/>
    <m/>
    <m/>
    <m/>
    <m/>
    <m/>
    <m/>
    <m/>
    <m/>
    <m/>
    <m/>
    <m/>
    <n v="80.52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80.52"/>
  </r>
  <r>
    <x v="0"/>
    <x v="3"/>
    <x v="142"/>
    <x v="156"/>
    <x v="37"/>
    <s v="-"/>
    <d v="2019-04-30T00:00:00"/>
    <x v="0"/>
    <d v="2019-04-01T00:00:00"/>
    <x v="162"/>
    <x v="2"/>
    <s v="1000RFI"/>
    <m/>
    <s v="Multiple"/>
    <x v="1310"/>
    <n v="22.96"/>
    <s v="Tab Expenses"/>
    <x v="3"/>
    <s v="F&amp;C T&amp;S"/>
    <m/>
    <m/>
    <n v="22.96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2.96"/>
    <n v="0"/>
    <n v="0"/>
    <n v="0"/>
    <n v="0"/>
    <n v="0"/>
    <n v="0"/>
    <n v="0"/>
    <n v="0"/>
    <n v="0"/>
    <n v="0"/>
    <n v="0"/>
  </r>
  <r>
    <x v="0"/>
    <x v="4"/>
    <x v="142"/>
    <x v="156"/>
    <x v="37"/>
    <s v="-"/>
    <d v="2019-05-31T00:00:00"/>
    <x v="0"/>
    <d v="2019-05-01T00:00:00"/>
    <x v="162"/>
    <x v="2"/>
    <s v="1000RFI"/>
    <m/>
    <s v="Multiple"/>
    <x v="1300"/>
    <n v="89.990000000000009"/>
    <m/>
    <x v="3"/>
    <s v="F&amp;C T&amp;S"/>
    <m/>
    <m/>
    <m/>
    <n v="89.990000000000009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89.990000000000009"/>
    <n v="0"/>
    <n v="0"/>
    <n v="0"/>
    <n v="0"/>
    <n v="0"/>
    <n v="0"/>
    <n v="0"/>
    <n v="0"/>
    <n v="0"/>
    <n v="0"/>
  </r>
  <r>
    <x v="0"/>
    <x v="5"/>
    <x v="142"/>
    <x v="156"/>
    <x v="37"/>
    <s v="-"/>
    <d v="2019-06-30T00:00:00"/>
    <x v="0"/>
    <d v="2019-06-01T00:00:00"/>
    <x v="162"/>
    <x v="2"/>
    <s v="1000RFI"/>
    <m/>
    <s v="Multiple"/>
    <x v="1311"/>
    <n v="261.7"/>
    <m/>
    <x v="3"/>
    <s v="F&amp;C T&amp;S"/>
    <m/>
    <m/>
    <m/>
    <m/>
    <n v="261.7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261.7"/>
    <n v="0"/>
    <n v="0"/>
    <n v="0"/>
    <n v="0"/>
    <n v="0"/>
    <n v="0"/>
    <n v="0"/>
    <n v="0"/>
    <n v="0"/>
  </r>
  <r>
    <x v="0"/>
    <x v="6"/>
    <x v="142"/>
    <x v="156"/>
    <x v="37"/>
    <s v="-"/>
    <d v="2019-07-01T00:00:00"/>
    <x v="0"/>
    <d v="2019-07-01T00:00:00"/>
    <x v="162"/>
    <x v="2"/>
    <s v="1000RFI"/>
    <m/>
    <s v="Multiple"/>
    <x v="1254"/>
    <n v="66.81"/>
    <m/>
    <x v="3"/>
    <s v="F&amp;C T&amp;S"/>
    <m/>
    <m/>
    <m/>
    <m/>
    <m/>
    <n v="66.81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66.81"/>
    <n v="0"/>
    <n v="0"/>
    <n v="0"/>
    <n v="0"/>
    <n v="0"/>
    <n v="0"/>
    <n v="0"/>
    <n v="0"/>
  </r>
  <r>
    <x v="0"/>
    <x v="0"/>
    <x v="142"/>
    <x v="156"/>
    <x v="37"/>
    <s v="-"/>
    <d v="2019-08-01T00:00:00"/>
    <x v="0"/>
    <d v="2019-08-01T00:00:00"/>
    <x v="162"/>
    <x v="2"/>
    <s v="1000RFI"/>
    <m/>
    <s v="Multiple"/>
    <x v="1312"/>
    <n v="99.33"/>
    <m/>
    <x v="3"/>
    <s v="F&amp;C T&amp;S"/>
    <m/>
    <m/>
    <m/>
    <m/>
    <m/>
    <m/>
    <n v="99.33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99.33"/>
    <n v="0"/>
    <n v="0"/>
    <n v="0"/>
    <n v="0"/>
    <n v="0"/>
    <n v="0"/>
    <n v="0"/>
  </r>
  <r>
    <x v="0"/>
    <x v="7"/>
    <x v="142"/>
    <x v="156"/>
    <x v="37"/>
    <s v="-"/>
    <d v="2019-09-30T00:00:00"/>
    <x v="0"/>
    <d v="2019-09-01T00:00:00"/>
    <x v="162"/>
    <x v="2"/>
    <s v="1000RFI"/>
    <m/>
    <s v="Multiple"/>
    <x v="1328"/>
    <n v="80.099999999999994"/>
    <m/>
    <x v="3"/>
    <s v="F&amp;C T&amp;S"/>
    <m/>
    <m/>
    <m/>
    <m/>
    <m/>
    <m/>
    <m/>
    <n v="80.099999999999994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80.099999999999994"/>
    <n v="0"/>
    <n v="0"/>
    <n v="0"/>
    <n v="0"/>
    <n v="0"/>
    <n v="0"/>
  </r>
  <r>
    <x v="0"/>
    <x v="8"/>
    <x v="142"/>
    <x v="156"/>
    <x v="37"/>
    <m/>
    <d v="2019-10-31T00:00:00"/>
    <x v="0"/>
    <d v="2019-10-01T00:00:00"/>
    <x v="162"/>
    <x v="2"/>
    <s v="1000RFI"/>
    <m/>
    <s v="Multiple"/>
    <x v="1307"/>
    <n v="499.22"/>
    <m/>
    <x v="3"/>
    <s v="F&amp;C T&amp;S"/>
    <m/>
    <m/>
    <m/>
    <m/>
    <m/>
    <m/>
    <m/>
    <m/>
    <n v="499.22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499.22"/>
    <n v="0"/>
    <n v="0"/>
    <n v="0"/>
    <n v="0"/>
    <n v="0"/>
  </r>
  <r>
    <x v="0"/>
    <x v="1"/>
    <x v="142"/>
    <x v="156"/>
    <x v="37"/>
    <s v="-"/>
    <d v="2019-11-30T00:00:00"/>
    <x v="0"/>
    <d v="2019-11-01T00:00:00"/>
    <x v="162"/>
    <x v="2"/>
    <s v="1000RFI"/>
    <m/>
    <s v="Multiple"/>
    <x v="1313"/>
    <n v="160.10000000000002"/>
    <m/>
    <x v="3"/>
    <s v="F&amp;C T&amp;S"/>
    <m/>
    <m/>
    <m/>
    <m/>
    <m/>
    <m/>
    <m/>
    <m/>
    <m/>
    <n v="160.10000000000002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160.10000000000002"/>
    <n v="0"/>
    <n v="0"/>
    <n v="0"/>
    <n v="0"/>
  </r>
  <r>
    <x v="0"/>
    <x v="9"/>
    <x v="142"/>
    <x v="156"/>
    <x v="37"/>
    <m/>
    <d v="2019-12-01T00:00:00"/>
    <x v="0"/>
    <d v="2019-12-01T00:00:00"/>
    <x v="162"/>
    <x v="2"/>
    <s v="1000RFI"/>
    <m/>
    <s v="Multiple"/>
    <x v="1329"/>
    <n v="127.79999999999998"/>
    <m/>
    <x v="3"/>
    <s v="F&amp;C T&amp;S"/>
    <m/>
    <m/>
    <m/>
    <m/>
    <m/>
    <m/>
    <m/>
    <m/>
    <m/>
    <m/>
    <n v="127.79999999999998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127.79999999999998"/>
    <n v="0"/>
    <n v="0"/>
    <n v="0"/>
  </r>
  <r>
    <x v="0"/>
    <x v="10"/>
    <x v="142"/>
    <x v="156"/>
    <x v="37"/>
    <s v="-"/>
    <d v="2020-01-31T00:00:00"/>
    <x v="0"/>
    <d v="2020-01-01T00:00:00"/>
    <x v="162"/>
    <x v="2"/>
    <s v="1000RFI"/>
    <m/>
    <s v="Multiple"/>
    <x v="1301"/>
    <n v="222.75"/>
    <m/>
    <x v="3"/>
    <s v="F&amp;C T&amp;S"/>
    <m/>
    <m/>
    <m/>
    <m/>
    <m/>
    <m/>
    <m/>
    <m/>
    <m/>
    <m/>
    <m/>
    <n v="222.75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222.75"/>
    <n v="0"/>
    <n v="0"/>
  </r>
  <r>
    <x v="0"/>
    <x v="13"/>
    <x v="142"/>
    <x v="156"/>
    <x v="37"/>
    <s v="-"/>
    <d v="2020-02-28T00:00:00"/>
    <x v="0"/>
    <d v="2020-02-01T00:00:00"/>
    <x v="162"/>
    <x v="2"/>
    <s v="1000RFI"/>
    <m/>
    <s v="Multiple"/>
    <x v="1308"/>
    <n v="222.95"/>
    <m/>
    <x v="3"/>
    <s v="F&amp;C T&amp;S"/>
    <m/>
    <m/>
    <m/>
    <m/>
    <m/>
    <m/>
    <m/>
    <m/>
    <m/>
    <m/>
    <m/>
    <m/>
    <n v="222.95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222.95"/>
    <n v="0"/>
  </r>
  <r>
    <x v="0"/>
    <x v="11"/>
    <x v="142"/>
    <x v="156"/>
    <x v="37"/>
    <m/>
    <d v="2020-03-31T00:00:00"/>
    <x v="0"/>
    <d v="2020-03-01T00:00:00"/>
    <x v="162"/>
    <x v="2"/>
    <s v="1000RFI"/>
    <m/>
    <s v="Multiple"/>
    <x v="1309"/>
    <n v="148.49"/>
    <m/>
    <x v="3"/>
    <m/>
    <m/>
    <m/>
    <m/>
    <m/>
    <m/>
    <m/>
    <m/>
    <m/>
    <m/>
    <m/>
    <m/>
    <m/>
    <m/>
    <n v="148.49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148.49"/>
  </r>
  <r>
    <x v="0"/>
    <x v="11"/>
    <x v="56"/>
    <x v="57"/>
    <x v="22"/>
    <m/>
    <d v="2020-03-31T00:00:00"/>
    <x v="0"/>
    <d v="2020-03-01T00:00:00"/>
    <x v="162"/>
    <x v="0"/>
    <s v="1000DIR"/>
    <m/>
    <s v="Multiple"/>
    <x v="1309"/>
    <n v="6.25"/>
    <m/>
    <x v="3"/>
    <m/>
    <m/>
    <m/>
    <m/>
    <m/>
    <m/>
    <m/>
    <m/>
    <m/>
    <m/>
    <m/>
    <m/>
    <m/>
    <m/>
    <n v="6.25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6.25"/>
  </r>
  <r>
    <x v="0"/>
    <x v="11"/>
    <x v="143"/>
    <x v="157"/>
    <x v="39"/>
    <m/>
    <d v="2020-03-31T00:00:00"/>
    <x v="0"/>
    <d v="2020-03-01T00:00:00"/>
    <x v="162"/>
    <x v="8"/>
    <s v="1000HR"/>
    <m/>
    <s v="Multiple"/>
    <x v="1309"/>
    <n v="20.059999999999999"/>
    <m/>
    <x v="3"/>
    <m/>
    <m/>
    <m/>
    <m/>
    <m/>
    <m/>
    <m/>
    <m/>
    <m/>
    <m/>
    <m/>
    <m/>
    <m/>
    <m/>
    <n v="20.059999999999999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20.059999999999999"/>
  </r>
  <r>
    <x v="0"/>
    <x v="4"/>
    <x v="71"/>
    <x v="73"/>
    <x v="37"/>
    <s v="-"/>
    <d v="2019-05-02T00:00:00"/>
    <x v="0"/>
    <d v="2019-05-01T00:00:00"/>
    <x v="162"/>
    <x v="0"/>
    <s v="1010STR"/>
    <m/>
    <s v="Multiple"/>
    <x v="1340"/>
    <n v="349.37"/>
    <m/>
    <x v="3"/>
    <s v="STR T&amp;S"/>
    <m/>
    <m/>
    <n v="349.37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349.37"/>
    <n v="0"/>
    <n v="0"/>
    <n v="0"/>
    <n v="0"/>
    <n v="0"/>
    <n v="0"/>
    <n v="0"/>
    <n v="0"/>
    <n v="0"/>
    <n v="0"/>
    <n v="0"/>
  </r>
  <r>
    <x v="0"/>
    <x v="5"/>
    <x v="71"/>
    <x v="73"/>
    <x v="37"/>
    <s v="-"/>
    <d v="2019-06-13T00:00:00"/>
    <x v="0"/>
    <d v="2019-06-01T00:00:00"/>
    <x v="162"/>
    <x v="0"/>
    <s v="1010STR"/>
    <m/>
    <s v="Multiple"/>
    <x v="1317"/>
    <n v="226.48"/>
    <m/>
    <x v="3"/>
    <s v="STR T&amp;S"/>
    <m/>
    <m/>
    <m/>
    <n v="226.48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226.48"/>
    <n v="0"/>
    <n v="0"/>
    <n v="0"/>
    <n v="0"/>
    <n v="0"/>
    <n v="0"/>
    <n v="0"/>
    <n v="0"/>
    <n v="0"/>
    <n v="0"/>
  </r>
  <r>
    <x v="0"/>
    <x v="6"/>
    <x v="71"/>
    <x v="73"/>
    <x v="37"/>
    <s v="-"/>
    <d v="2019-07-01T00:00:00"/>
    <x v="0"/>
    <d v="2019-07-01T00:00:00"/>
    <x v="162"/>
    <x v="0"/>
    <s v="1010STR"/>
    <m/>
    <s v="Multiple"/>
    <x v="1318"/>
    <n v="223.45"/>
    <m/>
    <x v="3"/>
    <s v="STR T&amp;S"/>
    <m/>
    <m/>
    <m/>
    <m/>
    <n v="223.45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223.45"/>
    <n v="0"/>
    <n v="0"/>
    <n v="0"/>
    <n v="0"/>
    <n v="0"/>
    <n v="0"/>
    <n v="0"/>
    <n v="0"/>
    <n v="0"/>
  </r>
  <r>
    <x v="0"/>
    <x v="6"/>
    <x v="71"/>
    <x v="73"/>
    <x v="37"/>
    <s v="-"/>
    <d v="2019-07-01T00:00:00"/>
    <x v="0"/>
    <d v="2019-07-01T00:00:00"/>
    <x v="162"/>
    <x v="0"/>
    <s v="1010STR"/>
    <m/>
    <s v="Multiple"/>
    <x v="1341"/>
    <n v="106"/>
    <m/>
    <x v="3"/>
    <s v="STR T&amp;S"/>
    <m/>
    <m/>
    <m/>
    <m/>
    <m/>
    <n v="106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106"/>
    <n v="0"/>
    <n v="0"/>
    <n v="0"/>
    <n v="0"/>
    <n v="0"/>
    <n v="0"/>
    <n v="0"/>
    <n v="0"/>
  </r>
  <r>
    <x v="0"/>
    <x v="0"/>
    <x v="71"/>
    <x v="73"/>
    <x v="37"/>
    <s v="-"/>
    <d v="2019-08-01T00:00:00"/>
    <x v="0"/>
    <d v="2019-08-01T00:00:00"/>
    <x v="162"/>
    <x v="0"/>
    <s v="1010STR"/>
    <m/>
    <s v="Multiple"/>
    <x v="1319"/>
    <n v="29.64"/>
    <m/>
    <x v="3"/>
    <s v="STR T&amp;S"/>
    <m/>
    <m/>
    <m/>
    <m/>
    <m/>
    <n v="29.64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29.64"/>
    <n v="0"/>
    <n v="0"/>
    <n v="0"/>
    <n v="0"/>
    <n v="0"/>
    <n v="0"/>
    <n v="0"/>
    <n v="0"/>
  </r>
  <r>
    <x v="0"/>
    <x v="0"/>
    <x v="71"/>
    <x v="73"/>
    <x v="24"/>
    <s v="-"/>
    <d v="2019-08-01T00:00:00"/>
    <x v="0"/>
    <d v="2019-08-01T00:00:00"/>
    <x v="162"/>
    <x v="0"/>
    <s v="1010STR"/>
    <m/>
    <s v="Multiple"/>
    <x v="1312"/>
    <n v="106"/>
    <m/>
    <x v="3"/>
    <s v="STR T&amp;S"/>
    <m/>
    <m/>
    <m/>
    <m/>
    <m/>
    <m/>
    <n v="106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106"/>
    <n v="0"/>
    <n v="0"/>
    <n v="0"/>
    <n v="0"/>
    <n v="0"/>
    <n v="0"/>
    <n v="0"/>
  </r>
  <r>
    <x v="0"/>
    <x v="7"/>
    <x v="71"/>
    <x v="73"/>
    <x v="24"/>
    <s v="-"/>
    <d v="2019-09-04T00:00:00"/>
    <x v="0"/>
    <d v="2019-09-01T00:00:00"/>
    <x v="162"/>
    <x v="0"/>
    <s v="1010STR"/>
    <m/>
    <s v="Multiple"/>
    <x v="1320"/>
    <n v="114.81"/>
    <m/>
    <x v="3"/>
    <s v="STR T&amp;S"/>
    <m/>
    <m/>
    <m/>
    <m/>
    <m/>
    <m/>
    <n v="114.81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114.81"/>
    <n v="0"/>
    <n v="0"/>
    <n v="0"/>
    <n v="0"/>
    <n v="0"/>
    <n v="0"/>
    <n v="0"/>
  </r>
  <r>
    <x v="0"/>
    <x v="7"/>
    <x v="71"/>
    <x v="73"/>
    <x v="24"/>
    <s v="-"/>
    <d v="2019-09-30T00:00:00"/>
    <x v="0"/>
    <d v="2019-09-01T00:00:00"/>
    <x v="162"/>
    <x v="0"/>
    <s v="1010STR"/>
    <m/>
    <s v="Multiple"/>
    <x v="1328"/>
    <n v="106"/>
    <m/>
    <x v="3"/>
    <s v="STR T&amp;S"/>
    <m/>
    <m/>
    <m/>
    <m/>
    <m/>
    <m/>
    <m/>
    <n v="106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106"/>
    <n v="0"/>
    <n v="0"/>
    <n v="0"/>
    <n v="0"/>
    <n v="0"/>
    <n v="0"/>
  </r>
  <r>
    <x v="0"/>
    <x v="8"/>
    <x v="71"/>
    <x v="73"/>
    <x v="24"/>
    <s v="-"/>
    <d v="2019-10-09T00:00:00"/>
    <x v="0"/>
    <d v="2019-10-01T00:00:00"/>
    <x v="162"/>
    <x v="0"/>
    <s v="1010STR"/>
    <m/>
    <s v="Multiple"/>
    <x v="1342"/>
    <n v="145.91999999999999"/>
    <m/>
    <x v="3"/>
    <s v="STR T&amp;S"/>
    <m/>
    <m/>
    <m/>
    <m/>
    <m/>
    <m/>
    <m/>
    <n v="145.91999999999999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145.91999999999999"/>
    <n v="0"/>
    <n v="0"/>
    <n v="0"/>
    <n v="0"/>
    <n v="0"/>
    <n v="0"/>
  </r>
  <r>
    <x v="0"/>
    <x v="8"/>
    <x v="71"/>
    <x v="73"/>
    <x v="24"/>
    <m/>
    <d v="2019-10-31T00:00:00"/>
    <x v="0"/>
    <d v="2019-10-01T00:00:00"/>
    <x v="162"/>
    <x v="0"/>
    <s v="1010STR"/>
    <m/>
    <s v="Multiple"/>
    <x v="1307"/>
    <n v="212"/>
    <m/>
    <x v="3"/>
    <s v="STR T&amp;S"/>
    <m/>
    <m/>
    <m/>
    <m/>
    <m/>
    <m/>
    <m/>
    <m/>
    <n v="212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212"/>
    <n v="0"/>
    <n v="0"/>
    <n v="0"/>
    <n v="0"/>
    <n v="0"/>
  </r>
  <r>
    <x v="0"/>
    <x v="1"/>
    <x v="71"/>
    <x v="73"/>
    <x v="24"/>
    <s v="-"/>
    <d v="2019-11-07T00:00:00"/>
    <x v="0"/>
    <d v="2019-11-01T00:00:00"/>
    <x v="162"/>
    <x v="0"/>
    <s v="1010STR"/>
    <m/>
    <s v="Multiple"/>
    <x v="1322"/>
    <n v="114.21"/>
    <m/>
    <x v="3"/>
    <s v="STR T&amp;S"/>
    <m/>
    <m/>
    <m/>
    <m/>
    <m/>
    <m/>
    <m/>
    <m/>
    <n v="114.21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114.21"/>
    <n v="0"/>
    <n v="0"/>
    <n v="0"/>
    <n v="0"/>
    <n v="0"/>
  </r>
  <r>
    <x v="0"/>
    <x v="1"/>
    <x v="71"/>
    <x v="73"/>
    <x v="24"/>
    <s v="-"/>
    <d v="2019-11-30T00:00:00"/>
    <x v="0"/>
    <d v="2019-11-01T00:00:00"/>
    <x v="162"/>
    <x v="0"/>
    <s v="1010STR"/>
    <m/>
    <s v="Multiple"/>
    <x v="1313"/>
    <n v="72.09"/>
    <m/>
    <x v="3"/>
    <s v="STR T&amp;S"/>
    <m/>
    <m/>
    <m/>
    <m/>
    <m/>
    <m/>
    <m/>
    <m/>
    <m/>
    <n v="72.09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72.09"/>
    <n v="0"/>
    <n v="0"/>
    <n v="0"/>
    <n v="0"/>
  </r>
  <r>
    <x v="0"/>
    <x v="9"/>
    <x v="71"/>
    <x v="73"/>
    <x v="24"/>
    <s v="-"/>
    <d v="2019-12-01T00:00:00"/>
    <x v="0"/>
    <d v="2019-12-01T00:00:00"/>
    <x v="162"/>
    <x v="0"/>
    <s v="1010STR"/>
    <m/>
    <s v="Multiple"/>
    <x v="1336"/>
    <n v="137.62"/>
    <m/>
    <x v="3"/>
    <s v="STR T&amp;S"/>
    <m/>
    <m/>
    <m/>
    <m/>
    <m/>
    <m/>
    <m/>
    <m/>
    <m/>
    <n v="137.62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137.62"/>
    <n v="0"/>
    <n v="0"/>
    <n v="0"/>
    <n v="0"/>
  </r>
  <r>
    <x v="0"/>
    <x v="9"/>
    <x v="71"/>
    <x v="73"/>
    <x v="24"/>
    <m/>
    <d v="2019-12-01T00:00:00"/>
    <x v="0"/>
    <d v="2019-12-01T00:00:00"/>
    <x v="162"/>
    <x v="0"/>
    <s v="1010STR"/>
    <m/>
    <s v="Multiple"/>
    <x v="1329"/>
    <n v="113.95"/>
    <m/>
    <x v="3"/>
    <s v="STR T&amp;S"/>
    <m/>
    <m/>
    <m/>
    <m/>
    <m/>
    <m/>
    <m/>
    <m/>
    <m/>
    <m/>
    <n v="113.9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113.95"/>
    <n v="0"/>
    <n v="0"/>
    <n v="0"/>
  </r>
  <r>
    <x v="0"/>
    <x v="10"/>
    <x v="71"/>
    <x v="73"/>
    <x v="24"/>
    <s v="-"/>
    <d v="2020-01-31T00:00:00"/>
    <x v="0"/>
    <d v="2020-01-01T00:00:00"/>
    <x v="162"/>
    <x v="0"/>
    <s v="1010STR"/>
    <m/>
    <s v="Multiple"/>
    <x v="1301"/>
    <n v="212"/>
    <m/>
    <x v="3"/>
    <s v="STR T&amp;S"/>
    <m/>
    <m/>
    <m/>
    <m/>
    <m/>
    <m/>
    <m/>
    <m/>
    <m/>
    <m/>
    <m/>
    <n v="212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212"/>
    <n v="0"/>
    <n v="0"/>
  </r>
  <r>
    <x v="0"/>
    <x v="13"/>
    <x v="71"/>
    <x v="73"/>
    <x v="24"/>
    <s v="-"/>
    <d v="2020-02-10T00:00:00"/>
    <x v="0"/>
    <d v="2020-02-01T00:00:00"/>
    <x v="162"/>
    <x v="0"/>
    <s v="1010STR"/>
    <m/>
    <s v="Multiple"/>
    <x v="1343"/>
    <n v="510.77"/>
    <m/>
    <x v="3"/>
    <s v="STR T&amp;S"/>
    <m/>
    <m/>
    <m/>
    <m/>
    <m/>
    <m/>
    <m/>
    <m/>
    <m/>
    <m/>
    <m/>
    <n v="510.77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510.77"/>
    <n v="0"/>
    <n v="0"/>
  </r>
  <r>
    <x v="0"/>
    <x v="11"/>
    <x v="71"/>
    <x v="73"/>
    <x v="24"/>
    <m/>
    <d v="2020-03-31T00:00:00"/>
    <x v="0"/>
    <d v="2020-03-01T00:00:00"/>
    <x v="162"/>
    <x v="0"/>
    <s v="1010STR"/>
    <m/>
    <s v="Multiple"/>
    <x v="1326"/>
    <n v="294.08"/>
    <m/>
    <x v="3"/>
    <m/>
    <m/>
    <m/>
    <m/>
    <m/>
    <m/>
    <m/>
    <m/>
    <m/>
    <m/>
    <m/>
    <m/>
    <m/>
    <n v="294.08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n v="294.08"/>
    <x v="0"/>
    <x v="0"/>
    <x v="0"/>
    <x v="0"/>
    <x v="0"/>
    <x v="0"/>
    <x v="0"/>
    <x v="0"/>
    <x v="0"/>
    <x v="0"/>
    <x v="0"/>
    <x v="0"/>
    <x v="0"/>
    <n v="294.08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294.08"/>
    <n v="294.08"/>
  </r>
  <r>
    <x v="0"/>
    <x v="11"/>
    <x v="71"/>
    <x v="73"/>
    <x v="24"/>
    <s v="-"/>
    <d v="2020-03-31T00:00:00"/>
    <x v="0"/>
    <d v="2020-03-01T00:00:00"/>
    <x v="162"/>
    <x v="0"/>
    <s v="1010STR"/>
    <m/>
    <s v="Multiple"/>
    <x v="1309"/>
    <n v="312"/>
    <m/>
    <x v="3"/>
    <m/>
    <m/>
    <m/>
    <m/>
    <m/>
    <m/>
    <m/>
    <m/>
    <m/>
    <m/>
    <m/>
    <m/>
    <m/>
    <m/>
    <n v="312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312"/>
  </r>
  <r>
    <x v="0"/>
    <x v="4"/>
    <x v="144"/>
    <x v="158"/>
    <x v="37"/>
    <s v="-"/>
    <d v="2019-05-02T00:00:00"/>
    <x v="0"/>
    <d v="2019-05-01T00:00:00"/>
    <x v="162"/>
    <x v="0"/>
    <s v="1032STR"/>
    <m/>
    <s v="Multiple"/>
    <x v="1344"/>
    <n v="791.3"/>
    <m/>
    <x v="3"/>
    <s v="F&amp;C T&amp;S"/>
    <m/>
    <m/>
    <n v="791.3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791.3"/>
    <n v="0"/>
    <n v="0"/>
    <n v="0"/>
    <n v="0"/>
    <n v="0"/>
    <n v="0"/>
    <n v="0"/>
    <n v="0"/>
    <n v="0"/>
    <n v="0"/>
    <n v="0"/>
  </r>
  <r>
    <x v="0"/>
    <x v="5"/>
    <x v="144"/>
    <x v="158"/>
    <x v="37"/>
    <s v="-"/>
    <d v="2019-06-13T00:00:00"/>
    <x v="0"/>
    <d v="2019-06-01T00:00:00"/>
    <x v="162"/>
    <x v="0"/>
    <s v="1032STR"/>
    <m/>
    <s v="Multiple"/>
    <x v="1317"/>
    <n v="667.6"/>
    <m/>
    <x v="3"/>
    <s v="F&amp;C T&amp;S"/>
    <m/>
    <m/>
    <m/>
    <n v="667.6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667.6"/>
    <n v="0"/>
    <n v="0"/>
    <n v="0"/>
    <n v="0"/>
    <n v="0"/>
    <n v="0"/>
    <n v="0"/>
    <n v="0"/>
    <n v="0"/>
    <n v="0"/>
  </r>
  <r>
    <x v="0"/>
    <x v="5"/>
    <x v="144"/>
    <x v="158"/>
    <x v="37"/>
    <s v="-"/>
    <d v="2019-06-30T00:00:00"/>
    <x v="0"/>
    <d v="2019-06-01T00:00:00"/>
    <x v="162"/>
    <x v="0"/>
    <s v="1032STR"/>
    <m/>
    <s v="Multiple"/>
    <x v="1311"/>
    <n v="87.999999999999986"/>
    <m/>
    <x v="3"/>
    <s v="F&amp;C T&amp;S"/>
    <m/>
    <m/>
    <m/>
    <m/>
    <n v="87.999999999999986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87.999999999999986"/>
    <n v="0"/>
    <n v="0"/>
    <n v="0"/>
    <n v="0"/>
    <n v="0"/>
    <n v="0"/>
    <n v="0"/>
    <n v="0"/>
    <n v="0"/>
  </r>
  <r>
    <x v="0"/>
    <x v="6"/>
    <x v="144"/>
    <x v="158"/>
    <x v="37"/>
    <s v="-"/>
    <d v="2019-07-01T00:00:00"/>
    <x v="0"/>
    <d v="2019-07-01T00:00:00"/>
    <x v="162"/>
    <x v="0"/>
    <s v="1032STR"/>
    <m/>
    <s v="Multiple"/>
    <x v="1333"/>
    <n v="969"/>
    <m/>
    <x v="3"/>
    <s v="F&amp;C T&amp;S"/>
    <m/>
    <m/>
    <m/>
    <m/>
    <n v="969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969"/>
    <n v="0"/>
    <n v="0"/>
    <n v="0"/>
    <n v="0"/>
    <n v="0"/>
    <n v="0"/>
    <n v="0"/>
    <n v="0"/>
    <n v="0"/>
  </r>
  <r>
    <x v="0"/>
    <x v="6"/>
    <x v="144"/>
    <x v="158"/>
    <x v="37"/>
    <s v="-"/>
    <d v="2019-07-01T00:00:00"/>
    <x v="0"/>
    <d v="2019-07-01T00:00:00"/>
    <x v="162"/>
    <x v="0"/>
    <s v="1032STR"/>
    <m/>
    <s v="Multiple"/>
    <x v="1254"/>
    <n v="52.350000000000023"/>
    <m/>
    <x v="3"/>
    <s v="F&amp;C T&amp;S"/>
    <m/>
    <m/>
    <m/>
    <m/>
    <m/>
    <n v="52.350000000000023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52.350000000000023"/>
    <n v="0"/>
    <n v="0"/>
    <n v="0"/>
    <n v="0"/>
    <n v="0"/>
    <n v="0"/>
    <n v="0"/>
    <n v="0"/>
  </r>
  <r>
    <x v="0"/>
    <x v="0"/>
    <x v="144"/>
    <x v="158"/>
    <x v="37"/>
    <s v="-"/>
    <d v="2019-08-01T00:00:00"/>
    <x v="0"/>
    <d v="2019-08-01T00:00:00"/>
    <x v="162"/>
    <x v="0"/>
    <s v="1032STR"/>
    <m/>
    <s v="Multiple"/>
    <x v="1334"/>
    <n v="438.1"/>
    <m/>
    <x v="3"/>
    <s v="F&amp;C T&amp;S"/>
    <m/>
    <m/>
    <m/>
    <m/>
    <m/>
    <n v="438.1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438.1"/>
    <n v="0"/>
    <n v="0"/>
    <n v="0"/>
    <n v="0"/>
    <n v="0"/>
    <n v="0"/>
    <n v="0"/>
    <n v="0"/>
  </r>
  <r>
    <x v="0"/>
    <x v="0"/>
    <x v="144"/>
    <x v="158"/>
    <x v="24"/>
    <s v="-"/>
    <d v="2019-08-01T00:00:00"/>
    <x v="0"/>
    <d v="2019-08-01T00:00:00"/>
    <x v="162"/>
    <x v="0"/>
    <s v="1032STR"/>
    <m/>
    <s v="Multiple"/>
    <x v="1312"/>
    <n v="61.599999999999994"/>
    <m/>
    <x v="3"/>
    <s v="F&amp;C T&amp;S"/>
    <m/>
    <m/>
    <m/>
    <m/>
    <m/>
    <m/>
    <n v="61.599999999999994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61.599999999999994"/>
    <n v="0"/>
    <n v="0"/>
    <n v="0"/>
    <n v="0"/>
    <n v="0"/>
    <n v="0"/>
    <n v="0"/>
  </r>
  <r>
    <x v="0"/>
    <x v="7"/>
    <x v="144"/>
    <x v="158"/>
    <x v="24"/>
    <s v="-"/>
    <d v="2019-09-04T00:00:00"/>
    <x v="0"/>
    <d v="2019-09-01T00:00:00"/>
    <x v="162"/>
    <x v="0"/>
    <s v="1032STR"/>
    <m/>
    <s v="Multiple"/>
    <x v="1320"/>
    <n v="999.9"/>
    <m/>
    <x v="3"/>
    <s v="F&amp;C T&amp;S"/>
    <m/>
    <m/>
    <m/>
    <m/>
    <m/>
    <m/>
    <n v="999.9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999.9"/>
    <n v="0"/>
    <n v="0"/>
    <n v="0"/>
    <n v="0"/>
    <n v="0"/>
    <n v="0"/>
    <n v="0"/>
  </r>
  <r>
    <x v="0"/>
    <x v="7"/>
    <x v="144"/>
    <x v="158"/>
    <x v="24"/>
    <s v="-"/>
    <d v="2019-09-30T00:00:00"/>
    <x v="0"/>
    <d v="2019-09-01T00:00:00"/>
    <x v="162"/>
    <x v="0"/>
    <s v="1032STR"/>
    <m/>
    <s v="Multiple"/>
    <x v="1328"/>
    <n v="52"/>
    <m/>
    <x v="3"/>
    <s v="F&amp;C T&amp;S"/>
    <m/>
    <m/>
    <m/>
    <m/>
    <m/>
    <m/>
    <m/>
    <n v="52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52"/>
    <n v="0"/>
    <n v="0"/>
    <n v="0"/>
    <n v="0"/>
    <n v="0"/>
    <n v="0"/>
  </r>
  <r>
    <x v="0"/>
    <x v="8"/>
    <x v="144"/>
    <x v="158"/>
    <x v="24"/>
    <s v="-"/>
    <d v="2019-10-09T00:00:00"/>
    <x v="0"/>
    <s v="Oc-19"/>
    <x v="162"/>
    <x v="0"/>
    <s v="1032STR"/>
    <m/>
    <s v="Multiple"/>
    <x v="1335"/>
    <n v="739.15"/>
    <m/>
    <x v="3"/>
    <s v="F&amp;C T&amp;S"/>
    <m/>
    <m/>
    <m/>
    <m/>
    <m/>
    <m/>
    <m/>
    <n v="739.15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739.15"/>
    <n v="0"/>
    <n v="0"/>
    <n v="0"/>
    <n v="0"/>
    <n v="0"/>
    <n v="0"/>
  </r>
  <r>
    <x v="0"/>
    <x v="8"/>
    <x v="144"/>
    <x v="158"/>
    <x v="24"/>
    <m/>
    <d v="2019-10-31T00:00:00"/>
    <x v="0"/>
    <d v="2019-10-01T00:00:00"/>
    <x v="162"/>
    <x v="0"/>
    <s v="1032STR"/>
    <m/>
    <s v="Multiple"/>
    <x v="1307"/>
    <n v="185.1"/>
    <m/>
    <x v="3"/>
    <m/>
    <m/>
    <m/>
    <m/>
    <m/>
    <m/>
    <m/>
    <m/>
    <m/>
    <n v="185.1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185.1"/>
    <n v="0"/>
    <n v="0"/>
    <n v="0"/>
    <n v="0"/>
    <n v="0"/>
  </r>
  <r>
    <x v="0"/>
    <x v="1"/>
    <x v="144"/>
    <x v="158"/>
    <x v="11"/>
    <s v="-"/>
    <d v="2019-11-07T00:00:00"/>
    <x v="0"/>
    <d v="2019-11-01T00:00:00"/>
    <x v="162"/>
    <x v="0"/>
    <s v="1032STR"/>
    <m/>
    <s v="Multiple"/>
    <x v="1322"/>
    <n v="720.7"/>
    <m/>
    <x v="3"/>
    <s v="COM T&amp;S"/>
    <m/>
    <m/>
    <m/>
    <m/>
    <m/>
    <m/>
    <m/>
    <m/>
    <n v="720.7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720.7"/>
    <n v="0"/>
    <n v="0"/>
    <n v="0"/>
    <n v="0"/>
    <n v="0"/>
  </r>
  <r>
    <x v="0"/>
    <x v="1"/>
    <x v="144"/>
    <x v="158"/>
    <x v="11"/>
    <s v="-"/>
    <d v="2019-11-07T00:00:00"/>
    <x v="0"/>
    <d v="2019-11-01T00:00:00"/>
    <x v="162"/>
    <x v="0"/>
    <s v="1032STR"/>
    <m/>
    <s v="Multiple"/>
    <x v="1322"/>
    <n v="152.65"/>
    <m/>
    <x v="3"/>
    <m/>
    <m/>
    <m/>
    <m/>
    <m/>
    <m/>
    <m/>
    <m/>
    <m/>
    <n v="152.65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152.65"/>
    <n v="0"/>
    <n v="0"/>
    <n v="0"/>
    <n v="0"/>
    <n v="0"/>
  </r>
  <r>
    <x v="0"/>
    <x v="1"/>
    <x v="144"/>
    <x v="158"/>
    <x v="24"/>
    <s v="-"/>
    <d v="2019-11-30T00:00:00"/>
    <x v="0"/>
    <d v="2019-11-01T00:00:00"/>
    <x v="162"/>
    <x v="0"/>
    <s v="1032STR"/>
    <m/>
    <s v="Multiple"/>
    <x v="1313"/>
    <n v="94.999999999999986"/>
    <m/>
    <x v="3"/>
    <m/>
    <m/>
    <m/>
    <m/>
    <m/>
    <m/>
    <m/>
    <m/>
    <m/>
    <m/>
    <n v="94.999999999999986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94.999999999999986"/>
    <n v="0"/>
    <n v="0"/>
    <n v="0"/>
    <n v="0"/>
  </r>
  <r>
    <x v="0"/>
    <x v="9"/>
    <x v="144"/>
    <x v="158"/>
    <x v="11"/>
    <s v="-"/>
    <d v="2019-12-01T00:00:00"/>
    <x v="0"/>
    <d v="2019-12-01T00:00:00"/>
    <x v="162"/>
    <x v="0"/>
    <s v="1032STR"/>
    <m/>
    <s v="Multiple"/>
    <x v="1336"/>
    <n v="606.1"/>
    <m/>
    <x v="3"/>
    <m/>
    <m/>
    <m/>
    <m/>
    <m/>
    <m/>
    <m/>
    <m/>
    <m/>
    <m/>
    <n v="606.1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606.1"/>
    <n v="0"/>
    <n v="0"/>
    <n v="0"/>
    <n v="0"/>
  </r>
  <r>
    <x v="0"/>
    <x v="9"/>
    <x v="144"/>
    <x v="158"/>
    <x v="24"/>
    <m/>
    <d v="2019-12-01T00:00:00"/>
    <x v="0"/>
    <d v="2019-12-01T00:00:00"/>
    <x v="162"/>
    <x v="0"/>
    <s v="1032STR"/>
    <m/>
    <s v="Multiple"/>
    <x v="1329"/>
    <n v="118.89999999999999"/>
    <m/>
    <x v="3"/>
    <m/>
    <m/>
    <m/>
    <m/>
    <m/>
    <m/>
    <m/>
    <m/>
    <m/>
    <m/>
    <m/>
    <n v="118.89999999999999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118.89999999999999"/>
    <n v="0"/>
    <n v="0"/>
    <n v="0"/>
  </r>
  <r>
    <x v="0"/>
    <x v="10"/>
    <x v="144"/>
    <x v="158"/>
    <x v="24"/>
    <m/>
    <d v="2020-01-06T00:00:00"/>
    <x v="0"/>
    <d v="2020-01-01T00:00:00"/>
    <x v="162"/>
    <x v="0"/>
    <s v="1032STR"/>
    <m/>
    <s v="Multiple"/>
    <x v="1324"/>
    <n v="239"/>
    <m/>
    <x v="3"/>
    <m/>
    <m/>
    <m/>
    <m/>
    <m/>
    <m/>
    <m/>
    <m/>
    <m/>
    <m/>
    <m/>
    <n v="239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239"/>
    <n v="0"/>
    <n v="0"/>
    <n v="0"/>
  </r>
  <r>
    <x v="0"/>
    <x v="10"/>
    <x v="144"/>
    <x v="158"/>
    <x v="24"/>
    <s v="-"/>
    <d v="2020-01-31T00:00:00"/>
    <x v="0"/>
    <d v="2020-01-01T00:00:00"/>
    <x v="162"/>
    <x v="0"/>
    <s v="1032STR"/>
    <m/>
    <s v="Multiple"/>
    <x v="1301"/>
    <n v="70.399999999999991"/>
    <m/>
    <x v="3"/>
    <m/>
    <m/>
    <m/>
    <m/>
    <m/>
    <m/>
    <m/>
    <m/>
    <m/>
    <m/>
    <m/>
    <m/>
    <n v="70.399999999999991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70.399999999999991"/>
    <n v="0"/>
    <n v="0"/>
  </r>
  <r>
    <x v="0"/>
    <x v="13"/>
    <x v="144"/>
    <x v="158"/>
    <x v="24"/>
    <s v="-"/>
    <d v="2020-02-10T00:00:00"/>
    <x v="0"/>
    <d v="2020-02-01T00:00:00"/>
    <x v="162"/>
    <x v="0"/>
    <s v="1032STR"/>
    <m/>
    <s v="Multiple"/>
    <x v="1343"/>
    <n v="1518.3"/>
    <m/>
    <x v="3"/>
    <m/>
    <m/>
    <m/>
    <m/>
    <m/>
    <m/>
    <m/>
    <m/>
    <m/>
    <m/>
    <m/>
    <m/>
    <n v="1518.3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1518.3"/>
    <n v="0"/>
    <n v="0"/>
  </r>
  <r>
    <x v="0"/>
    <x v="13"/>
    <x v="144"/>
    <x v="158"/>
    <x v="24"/>
    <m/>
    <d v="2020-02-28T00:00:00"/>
    <x v="0"/>
    <d v="2020-02-01T00:00:00"/>
    <x v="162"/>
    <x v="4"/>
    <s v="1032STR"/>
    <m/>
    <s v="Multiple"/>
    <x v="1308"/>
    <n v="144.5"/>
    <m/>
    <x v="3"/>
    <m/>
    <m/>
    <m/>
    <m/>
    <m/>
    <m/>
    <m/>
    <m/>
    <m/>
    <m/>
    <m/>
    <m/>
    <m/>
    <n v="144.5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144.5"/>
    <n v="0"/>
  </r>
  <r>
    <x v="0"/>
    <x v="11"/>
    <x v="144"/>
    <x v="158"/>
    <x v="24"/>
    <m/>
    <d v="2020-03-31T00:00:00"/>
    <x v="0"/>
    <d v="2020-03-01T00:00:00"/>
    <x v="162"/>
    <x v="0"/>
    <s v="1032STR"/>
    <m/>
    <s v="Multiple"/>
    <x v="1326"/>
    <n v="795.2"/>
    <m/>
    <x v="3"/>
    <m/>
    <m/>
    <m/>
    <m/>
    <m/>
    <m/>
    <m/>
    <m/>
    <m/>
    <m/>
    <m/>
    <m/>
    <m/>
    <n v="795.2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n v="795.2"/>
    <x v="0"/>
    <x v="0"/>
    <x v="0"/>
    <x v="0"/>
    <x v="0"/>
    <x v="0"/>
    <x v="0"/>
    <x v="0"/>
    <x v="0"/>
    <x v="0"/>
    <x v="0"/>
    <x v="0"/>
    <x v="0"/>
    <n v="795.2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795.2"/>
    <n v="795.2"/>
  </r>
  <r>
    <x v="0"/>
    <x v="4"/>
    <x v="145"/>
    <x v="159"/>
    <x v="37"/>
    <s v="-"/>
    <d v="2019-05-02T00:00:00"/>
    <x v="0"/>
    <d v="2019-05-01T00:00:00"/>
    <x v="162"/>
    <x v="2"/>
    <s v="1032IT1"/>
    <m/>
    <s v="Multiple"/>
    <x v="1345"/>
    <n v="116.5"/>
    <m/>
    <x v="3"/>
    <s v="F&amp;C T&amp;S"/>
    <m/>
    <m/>
    <n v="116.5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116.5"/>
    <n v="0"/>
    <n v="0"/>
    <n v="0"/>
    <n v="0"/>
    <n v="0"/>
    <n v="0"/>
    <n v="0"/>
    <n v="0"/>
    <n v="0"/>
    <n v="0"/>
    <n v="0"/>
  </r>
  <r>
    <x v="0"/>
    <x v="6"/>
    <x v="145"/>
    <x v="159"/>
    <x v="37"/>
    <s v="-"/>
    <d v="2019-07-01T00:00:00"/>
    <x v="0"/>
    <d v="2019-07-01T00:00:00"/>
    <x v="162"/>
    <x v="2"/>
    <s v="1032IT1"/>
    <m/>
    <s v="Multiple"/>
    <x v="1333"/>
    <n v="54.7"/>
    <m/>
    <x v="3"/>
    <s v="F&amp;C T&amp;S"/>
    <m/>
    <m/>
    <m/>
    <m/>
    <n v="54.7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17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0"/>
    <n v="54.7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54.7"/>
    <n v="54.7"/>
    <n v="0"/>
    <n v="0"/>
    <n v="0"/>
    <n v="0"/>
    <n v="0"/>
    <n v="0"/>
    <n v="0"/>
    <n v="0"/>
  </r>
  <r>
    <x v="0"/>
    <x v="4"/>
    <x v="146"/>
    <x v="160"/>
    <x v="38"/>
    <s v="-"/>
    <d v="2019-05-02T00:00:00"/>
    <x v="0"/>
    <d v="2019-05-01T00:00:00"/>
    <x v="162"/>
    <x v="2"/>
    <s v="1033LI1"/>
    <m/>
    <s v="Multiple"/>
    <x v="1346"/>
    <n v="229.79"/>
    <m/>
    <x v="3"/>
    <s v="F&amp;C T&amp;S"/>
    <m/>
    <m/>
    <n v="229.79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29.79"/>
    <n v="0"/>
    <n v="0"/>
    <n v="0"/>
    <n v="0"/>
    <n v="0"/>
    <n v="0"/>
    <n v="0"/>
    <n v="0"/>
    <n v="0"/>
    <n v="0"/>
    <n v="0"/>
  </r>
  <r>
    <x v="0"/>
    <x v="6"/>
    <x v="146"/>
    <x v="160"/>
    <x v="38"/>
    <s v="-"/>
    <d v="2019-07-01T00:00:00"/>
    <x v="0"/>
    <d v="2019-07-01T00:00:00"/>
    <x v="162"/>
    <x v="2"/>
    <s v="1033LI1"/>
    <m/>
    <s v="Multiple"/>
    <x v="1347"/>
    <n v="-235.64"/>
    <m/>
    <x v="3"/>
    <s v="F&amp;C T&amp;S"/>
    <m/>
    <m/>
    <m/>
    <m/>
    <m/>
    <n v="-235.64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-235.64"/>
    <n v="0"/>
    <n v="0"/>
    <n v="0"/>
    <n v="0"/>
    <n v="0"/>
    <n v="0"/>
    <n v="0"/>
    <n v="0"/>
  </r>
  <r>
    <x v="0"/>
    <x v="4"/>
    <x v="147"/>
    <x v="161"/>
    <x v="40"/>
    <s v="-"/>
    <d v="2019-05-31T00:00:00"/>
    <x v="0"/>
    <d v="2019-05-01T00:00:00"/>
    <x v="162"/>
    <x v="2"/>
    <s v="1000PRE"/>
    <m/>
    <s v="Multiple"/>
    <x v="1300"/>
    <n v="17.68"/>
    <m/>
    <x v="3"/>
    <s v="F&amp;C T&amp;S"/>
    <m/>
    <m/>
    <m/>
    <n v="17.68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17.68"/>
    <n v="0"/>
    <n v="0"/>
    <n v="0"/>
    <n v="0"/>
    <n v="0"/>
    <n v="0"/>
    <n v="0"/>
    <n v="0"/>
    <n v="0"/>
    <n v="0"/>
  </r>
  <r>
    <x v="0"/>
    <x v="5"/>
    <x v="147"/>
    <x v="161"/>
    <x v="40"/>
    <s v="-"/>
    <d v="2019-06-30T00:00:00"/>
    <x v="0"/>
    <d v="2019-06-01T00:00:00"/>
    <x v="162"/>
    <x v="2"/>
    <s v="1000PRE"/>
    <m/>
    <s v="Multiple"/>
    <x v="1311"/>
    <n v="21.94"/>
    <m/>
    <x v="3"/>
    <s v="F&amp;C T&amp;S"/>
    <m/>
    <m/>
    <m/>
    <m/>
    <n v="21.94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21.94"/>
    <n v="0"/>
    <n v="0"/>
    <n v="0"/>
    <n v="0"/>
    <n v="0"/>
    <n v="0"/>
    <n v="0"/>
    <n v="0"/>
    <n v="0"/>
  </r>
  <r>
    <x v="0"/>
    <x v="6"/>
    <x v="147"/>
    <x v="161"/>
    <x v="40"/>
    <s v="-"/>
    <d v="2019-07-01T00:00:00"/>
    <x v="0"/>
    <d v="2019-07-01T00:00:00"/>
    <x v="162"/>
    <x v="2"/>
    <s v="1000PRE"/>
    <m/>
    <s v="Multiple"/>
    <x v="1254"/>
    <n v="18.8"/>
    <m/>
    <x v="3"/>
    <s v="F&amp;C T&amp;S"/>
    <m/>
    <m/>
    <m/>
    <m/>
    <m/>
    <n v="18.8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18.8"/>
    <n v="0"/>
    <n v="0"/>
    <n v="0"/>
    <n v="0"/>
    <n v="0"/>
    <n v="0"/>
    <n v="0"/>
    <n v="0"/>
  </r>
  <r>
    <x v="0"/>
    <x v="9"/>
    <x v="147"/>
    <x v="161"/>
    <x v="40"/>
    <s v="-"/>
    <d v="2019-12-01T00:00:00"/>
    <x v="0"/>
    <d v="2019-12-01T00:00:00"/>
    <x v="162"/>
    <x v="2"/>
    <s v="1000PRE"/>
    <m/>
    <s v="Multiple"/>
    <x v="1329"/>
    <n v="7.35"/>
    <m/>
    <x v="3"/>
    <s v="F&amp;C T&amp;S"/>
    <m/>
    <m/>
    <m/>
    <m/>
    <m/>
    <m/>
    <m/>
    <m/>
    <m/>
    <m/>
    <n v="7.3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7.35"/>
    <n v="0"/>
    <n v="0"/>
    <n v="0"/>
  </r>
  <r>
    <x v="0"/>
    <x v="4"/>
    <x v="148"/>
    <x v="162"/>
    <x v="40"/>
    <s v="-"/>
    <d v="2019-05-31T00:00:00"/>
    <x v="0"/>
    <d v="2019-05-01T00:00:00"/>
    <x v="162"/>
    <x v="2"/>
    <s v="1030PRE"/>
    <m/>
    <s v="Multiple"/>
    <x v="1300"/>
    <n v="28"/>
    <m/>
    <x v="3"/>
    <s v="F&amp;C T&amp;S"/>
    <m/>
    <m/>
    <m/>
    <n v="28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28"/>
    <n v="0"/>
    <n v="0"/>
    <n v="0"/>
    <n v="0"/>
    <n v="0"/>
    <n v="0"/>
    <n v="0"/>
    <n v="0"/>
    <n v="0"/>
    <n v="0"/>
  </r>
  <r>
    <x v="0"/>
    <x v="5"/>
    <x v="148"/>
    <x v="162"/>
    <x v="40"/>
    <s v="-"/>
    <d v="2019-06-30T00:00:00"/>
    <x v="0"/>
    <d v="2019-06-01T00:00:00"/>
    <x v="162"/>
    <x v="2"/>
    <s v="1030PRE"/>
    <m/>
    <s v="Multiple"/>
    <x v="1311"/>
    <n v="19.87"/>
    <m/>
    <x v="3"/>
    <s v="F&amp;C T&amp;S"/>
    <m/>
    <m/>
    <m/>
    <m/>
    <n v="19.87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19.87"/>
    <n v="0"/>
    <n v="0"/>
    <n v="0"/>
    <n v="0"/>
    <n v="0"/>
    <n v="0"/>
    <n v="0"/>
    <n v="0"/>
    <n v="0"/>
  </r>
  <r>
    <x v="0"/>
    <x v="6"/>
    <x v="148"/>
    <x v="162"/>
    <x v="40"/>
    <s v="-"/>
    <d v="2019-07-01T00:00:00"/>
    <x v="0"/>
    <d v="2019-07-01T00:00:00"/>
    <x v="162"/>
    <x v="2"/>
    <s v="1030PRE"/>
    <m/>
    <s v="Multiple"/>
    <x v="1254"/>
    <n v="8.5"/>
    <m/>
    <x v="3"/>
    <s v="F&amp;C T&amp;S"/>
    <m/>
    <m/>
    <m/>
    <m/>
    <m/>
    <n v="8.5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8.5"/>
    <n v="0"/>
    <n v="0"/>
    <n v="0"/>
    <n v="0"/>
    <n v="0"/>
    <n v="0"/>
    <n v="0"/>
    <n v="0"/>
  </r>
  <r>
    <x v="0"/>
    <x v="7"/>
    <x v="148"/>
    <x v="162"/>
    <x v="40"/>
    <s v="-"/>
    <d v="2019-09-30T00:00:00"/>
    <x v="0"/>
    <d v="2019-09-01T00:00:00"/>
    <x v="162"/>
    <x v="2"/>
    <s v="1030PRE"/>
    <m/>
    <s v="Multiple"/>
    <x v="1328"/>
    <n v="10"/>
    <m/>
    <x v="3"/>
    <s v="F&amp;C T&amp;S"/>
    <m/>
    <m/>
    <m/>
    <m/>
    <m/>
    <m/>
    <m/>
    <n v="10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10"/>
    <n v="0"/>
    <n v="0"/>
    <n v="0"/>
    <n v="0"/>
    <n v="0"/>
    <n v="0"/>
  </r>
  <r>
    <x v="0"/>
    <x v="11"/>
    <x v="148"/>
    <x v="162"/>
    <x v="40"/>
    <m/>
    <d v="2020-03-31T00:00:00"/>
    <x v="0"/>
    <d v="2020-03-01T00:00:00"/>
    <x v="162"/>
    <x v="2"/>
    <s v="1030PRE"/>
    <m/>
    <s v="Multiple"/>
    <x v="1309"/>
    <n v="4.8"/>
    <m/>
    <x v="3"/>
    <m/>
    <m/>
    <m/>
    <m/>
    <m/>
    <m/>
    <m/>
    <m/>
    <m/>
    <m/>
    <m/>
    <m/>
    <m/>
    <m/>
    <n v="4.8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4.8"/>
  </r>
  <r>
    <x v="0"/>
    <x v="4"/>
    <x v="149"/>
    <x v="163"/>
    <x v="38"/>
    <s v="-"/>
    <d v="2019-05-31T00:00:00"/>
    <x v="0"/>
    <d v="2019-05-01T00:00:00"/>
    <x v="162"/>
    <x v="2"/>
    <s v="1031LI1"/>
    <m/>
    <s v="Multiple"/>
    <x v="1300"/>
    <n v="58.37"/>
    <m/>
    <x v="3"/>
    <s v="F&amp;C T&amp;S"/>
    <m/>
    <m/>
    <m/>
    <n v="58.37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58.37"/>
    <n v="0"/>
    <n v="0"/>
    <n v="0"/>
    <n v="0"/>
    <n v="0"/>
    <n v="0"/>
    <n v="0"/>
    <n v="0"/>
    <n v="0"/>
    <n v="0"/>
  </r>
  <r>
    <x v="0"/>
    <x v="5"/>
    <x v="149"/>
    <x v="163"/>
    <x v="38"/>
    <s v="-"/>
    <d v="2019-06-30T00:00:00"/>
    <x v="0"/>
    <d v="2019-06-01T00:00:00"/>
    <x v="162"/>
    <x v="2"/>
    <s v="1031LI1"/>
    <m/>
    <s v="Multiple"/>
    <x v="1311"/>
    <n v="43.64"/>
    <m/>
    <x v="3"/>
    <s v="F&amp;C T&amp;S"/>
    <m/>
    <m/>
    <m/>
    <m/>
    <n v="43.64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43.64"/>
    <n v="0"/>
    <n v="0"/>
    <n v="0"/>
    <n v="0"/>
    <n v="0"/>
    <n v="0"/>
    <n v="0"/>
    <n v="0"/>
    <n v="0"/>
  </r>
  <r>
    <x v="0"/>
    <x v="6"/>
    <x v="149"/>
    <x v="163"/>
    <x v="38"/>
    <s v="-"/>
    <d v="2019-07-01T00:00:00"/>
    <x v="0"/>
    <d v="2019-07-01T00:00:00"/>
    <x v="162"/>
    <x v="2"/>
    <s v="1031LI1"/>
    <m/>
    <s v="Multiple"/>
    <x v="1254"/>
    <n v="54.1"/>
    <m/>
    <x v="3"/>
    <s v="F&amp;C T&amp;S"/>
    <m/>
    <m/>
    <m/>
    <m/>
    <m/>
    <n v="54.1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54.1"/>
    <n v="0"/>
    <n v="0"/>
    <n v="0"/>
    <n v="0"/>
    <n v="0"/>
    <n v="0"/>
    <n v="0"/>
    <n v="0"/>
  </r>
  <r>
    <x v="0"/>
    <x v="11"/>
    <x v="149"/>
    <x v="163"/>
    <x v="38"/>
    <s v="-"/>
    <d v="2020-03-31T00:00:00"/>
    <x v="0"/>
    <d v="2020-03-01T00:00:00"/>
    <x v="162"/>
    <x v="2"/>
    <s v="1031LI1"/>
    <m/>
    <s v="Multiple"/>
    <x v="1309"/>
    <n v="44.27"/>
    <m/>
    <x v="3"/>
    <m/>
    <m/>
    <m/>
    <m/>
    <m/>
    <m/>
    <m/>
    <m/>
    <m/>
    <m/>
    <m/>
    <m/>
    <m/>
    <m/>
    <n v="44.27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44.27"/>
  </r>
  <r>
    <x v="0"/>
    <x v="4"/>
    <x v="150"/>
    <x v="164"/>
    <x v="40"/>
    <s v="-"/>
    <d v="2019-05-31T00:00:00"/>
    <x v="0"/>
    <d v="2019-05-01T00:00:00"/>
    <x v="162"/>
    <x v="2"/>
    <s v="1031PRE"/>
    <m/>
    <s v="Multiple"/>
    <x v="1300"/>
    <n v="76.900000000000006"/>
    <m/>
    <x v="3"/>
    <s v="F&amp;C T&amp;S"/>
    <m/>
    <m/>
    <m/>
    <n v="76.900000000000006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76.900000000000006"/>
    <n v="0"/>
    <n v="0"/>
    <n v="0"/>
    <n v="0"/>
    <n v="0"/>
    <n v="0"/>
    <n v="0"/>
    <n v="0"/>
    <n v="0"/>
    <n v="0"/>
  </r>
  <r>
    <x v="0"/>
    <x v="5"/>
    <x v="150"/>
    <x v="164"/>
    <x v="40"/>
    <s v="-"/>
    <d v="2019-06-30T00:00:00"/>
    <x v="0"/>
    <d v="2019-06-01T00:00:00"/>
    <x v="162"/>
    <x v="2"/>
    <s v="1031PRE"/>
    <m/>
    <s v="Multiple"/>
    <x v="1311"/>
    <n v="156.57"/>
    <m/>
    <x v="3"/>
    <s v="F&amp;C T&amp;S"/>
    <m/>
    <m/>
    <m/>
    <m/>
    <n v="156.57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156.57"/>
    <n v="0"/>
    <n v="0"/>
    <n v="0"/>
    <n v="0"/>
    <n v="0"/>
    <n v="0"/>
    <n v="0"/>
    <n v="0"/>
    <n v="0"/>
  </r>
  <r>
    <x v="0"/>
    <x v="7"/>
    <x v="150"/>
    <x v="164"/>
    <x v="40"/>
    <s v="-"/>
    <d v="2019-09-30T00:00:00"/>
    <x v="0"/>
    <d v="2019-09-01T00:00:00"/>
    <x v="162"/>
    <x v="2"/>
    <s v="1031PRE"/>
    <m/>
    <s v="Multiple"/>
    <x v="1328"/>
    <n v="59.52"/>
    <m/>
    <x v="3"/>
    <s v="F&amp;C T&amp;S"/>
    <m/>
    <m/>
    <m/>
    <m/>
    <m/>
    <m/>
    <m/>
    <n v="59.52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59.52"/>
    <n v="0"/>
    <n v="0"/>
    <n v="0"/>
    <n v="0"/>
    <n v="0"/>
    <n v="0"/>
  </r>
  <r>
    <x v="0"/>
    <x v="8"/>
    <x v="150"/>
    <x v="164"/>
    <x v="40"/>
    <m/>
    <d v="2019-10-31T00:00:00"/>
    <x v="0"/>
    <d v="2019-10-01T00:00:00"/>
    <x v="162"/>
    <x v="2"/>
    <s v="1031PRE"/>
    <m/>
    <s v="Multiple"/>
    <x v="1307"/>
    <n v="65.990000000000009"/>
    <m/>
    <x v="3"/>
    <m/>
    <m/>
    <m/>
    <m/>
    <m/>
    <m/>
    <m/>
    <m/>
    <m/>
    <n v="65.990000000000009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65.990000000000009"/>
    <n v="0"/>
    <n v="0"/>
    <n v="0"/>
    <n v="0"/>
    <n v="0"/>
  </r>
  <r>
    <x v="0"/>
    <x v="5"/>
    <x v="151"/>
    <x v="165"/>
    <x v="40"/>
    <s v="-"/>
    <d v="2019-06-13T00:00:00"/>
    <x v="0"/>
    <d v="2019-06-01T00:00:00"/>
    <x v="162"/>
    <x v="2"/>
    <s v="1010PRE"/>
    <m/>
    <s v="Multiple"/>
    <x v="1317"/>
    <n v="33.85"/>
    <m/>
    <x v="3"/>
    <s v="F&amp;C T&amp;S"/>
    <m/>
    <m/>
    <m/>
    <n v="33.85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33.85"/>
    <n v="0"/>
    <n v="0"/>
    <n v="0"/>
    <n v="0"/>
    <n v="0"/>
    <n v="0"/>
    <n v="0"/>
    <n v="0"/>
    <n v="0"/>
    <n v="0"/>
  </r>
  <r>
    <x v="0"/>
    <x v="0"/>
    <x v="151"/>
    <x v="165"/>
    <x v="40"/>
    <s v="-"/>
    <d v="2019-08-01T00:00:00"/>
    <x v="0"/>
    <d v="2019-08-01T00:00:00"/>
    <x v="162"/>
    <x v="2"/>
    <s v="1010PRE"/>
    <m/>
    <s v="Multiple"/>
    <x v="1319"/>
    <n v="83.6"/>
    <m/>
    <x v="3"/>
    <s v="F&amp;C T&amp;S"/>
    <m/>
    <m/>
    <m/>
    <m/>
    <m/>
    <n v="83.6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83.6"/>
    <n v="0"/>
    <n v="0"/>
    <n v="0"/>
    <n v="0"/>
    <n v="0"/>
    <n v="0"/>
    <n v="0"/>
    <n v="0"/>
  </r>
  <r>
    <x v="0"/>
    <x v="5"/>
    <x v="152"/>
    <x v="166"/>
    <x v="40"/>
    <s v="-"/>
    <d v="2019-06-13T00:00:00"/>
    <x v="0"/>
    <d v="2019-06-01T00:00:00"/>
    <x v="162"/>
    <x v="2"/>
    <s v="1032PRE"/>
    <m/>
    <s v="Multiple"/>
    <x v="1317"/>
    <n v="54"/>
    <m/>
    <x v="3"/>
    <s v="F&amp;C T&amp;S"/>
    <m/>
    <m/>
    <m/>
    <n v="54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54"/>
    <n v="0"/>
    <n v="0"/>
    <n v="0"/>
    <n v="0"/>
    <n v="0"/>
    <n v="0"/>
    <n v="0"/>
    <n v="0"/>
    <n v="0"/>
    <n v="0"/>
  </r>
  <r>
    <x v="0"/>
    <x v="6"/>
    <x v="152"/>
    <x v="166"/>
    <x v="40"/>
    <s v="-"/>
    <d v="2019-07-01T00:00:00"/>
    <x v="0"/>
    <d v="2019-07-01T00:00:00"/>
    <x v="162"/>
    <x v="2"/>
    <s v="1032PRE"/>
    <m/>
    <s v="Multiple"/>
    <x v="1333"/>
    <n v="131.55000000000001"/>
    <m/>
    <x v="3"/>
    <s v="F&amp;C T&amp;S"/>
    <m/>
    <m/>
    <m/>
    <m/>
    <n v="131.55000000000001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131.55000000000001"/>
    <n v="0"/>
    <n v="0"/>
    <n v="0"/>
    <n v="0"/>
    <n v="0"/>
    <n v="0"/>
    <n v="0"/>
    <n v="0"/>
    <n v="0"/>
  </r>
  <r>
    <x v="0"/>
    <x v="0"/>
    <x v="152"/>
    <x v="166"/>
    <x v="40"/>
    <s v="-"/>
    <d v="2019-08-01T00:00:00"/>
    <x v="0"/>
    <d v="2019-08-01T00:00:00"/>
    <x v="162"/>
    <x v="2"/>
    <s v="1032PRE"/>
    <m/>
    <s v="Multiple"/>
    <x v="1334"/>
    <n v="80.099999999999994"/>
    <m/>
    <x v="3"/>
    <s v="F&amp;C T&amp;S"/>
    <m/>
    <m/>
    <m/>
    <m/>
    <m/>
    <n v="80.099999999999994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80.099999999999994"/>
    <n v="0"/>
    <n v="0"/>
    <n v="0"/>
    <n v="0"/>
    <n v="0"/>
    <n v="0"/>
    <n v="0"/>
    <n v="0"/>
  </r>
  <r>
    <x v="0"/>
    <x v="7"/>
    <x v="152"/>
    <x v="166"/>
    <x v="40"/>
    <s v="-"/>
    <d v="2019-09-04T00:00:00"/>
    <x v="0"/>
    <d v="2019-09-01T00:00:00"/>
    <x v="162"/>
    <x v="2"/>
    <s v="1032PRE"/>
    <m/>
    <s v="Multiple"/>
    <x v="1320"/>
    <n v="212.5"/>
    <m/>
    <x v="3"/>
    <s v="F&amp;C T&amp;S"/>
    <m/>
    <m/>
    <m/>
    <m/>
    <m/>
    <m/>
    <n v="212.5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212.5"/>
    <n v="0"/>
    <n v="0"/>
    <n v="0"/>
    <n v="0"/>
    <n v="0"/>
    <n v="0"/>
    <n v="0"/>
  </r>
  <r>
    <x v="0"/>
    <x v="9"/>
    <x v="152"/>
    <x v="166"/>
    <x v="40"/>
    <s v="-"/>
    <d v="2019-12-01T00:00:00"/>
    <x v="0"/>
    <d v="2019-12-01T00:00:00"/>
    <x v="162"/>
    <x v="2"/>
    <s v="1032PRE"/>
    <m/>
    <s v="Multiple"/>
    <x v="1336"/>
    <n v="78.650000000000006"/>
    <m/>
    <x v="3"/>
    <s v="F&amp;C T&amp;S"/>
    <m/>
    <m/>
    <m/>
    <m/>
    <m/>
    <m/>
    <m/>
    <m/>
    <m/>
    <n v="78.650000000000006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78.650000000000006"/>
    <n v="0"/>
    <n v="0"/>
    <n v="0"/>
    <n v="0"/>
  </r>
  <r>
    <x v="0"/>
    <x v="10"/>
    <x v="152"/>
    <x v="166"/>
    <x v="40"/>
    <s v="-"/>
    <d v="2020-01-06T00:00:00"/>
    <x v="0"/>
    <d v="2020-01-01T00:00:00"/>
    <x v="162"/>
    <x v="2"/>
    <s v="1032PRE"/>
    <m/>
    <s v="Multiple"/>
    <x v="1324"/>
    <n v="78.650000000000006"/>
    <m/>
    <x v="3"/>
    <s v="F&amp;C T&amp;S"/>
    <m/>
    <m/>
    <m/>
    <m/>
    <m/>
    <m/>
    <m/>
    <m/>
    <m/>
    <m/>
    <n v="78.650000000000006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78.650000000000006"/>
    <n v="0"/>
    <n v="0"/>
    <n v="0"/>
  </r>
  <r>
    <x v="0"/>
    <x v="11"/>
    <x v="152"/>
    <x v="166"/>
    <x v="40"/>
    <m/>
    <d v="2020-03-31T00:00:00"/>
    <x v="0"/>
    <d v="2020-03-01T00:00:00"/>
    <x v="162"/>
    <x v="2"/>
    <s v="1032PRE"/>
    <m/>
    <s v="Multiple"/>
    <x v="1326"/>
    <n v="214.5"/>
    <m/>
    <x v="3"/>
    <s v="F&amp;C T&amp;S"/>
    <m/>
    <m/>
    <m/>
    <m/>
    <m/>
    <m/>
    <m/>
    <m/>
    <m/>
    <m/>
    <m/>
    <m/>
    <n v="214.5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n v="214.5"/>
    <x v="0"/>
    <x v="0"/>
    <x v="0"/>
    <x v="0"/>
    <x v="0"/>
    <x v="0"/>
    <x v="0"/>
    <x v="0"/>
    <x v="0"/>
    <x v="0"/>
    <x v="0"/>
    <x v="0"/>
    <x v="0"/>
    <n v="214.5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214.5"/>
    <n v="214.5"/>
  </r>
  <r>
    <x v="0"/>
    <x v="5"/>
    <x v="41"/>
    <x v="42"/>
    <x v="5"/>
    <s v="-"/>
    <d v="2019-06-30T00:00:00"/>
    <x v="0"/>
    <d v="2019-06-01T00:00:00"/>
    <x v="162"/>
    <x v="2"/>
    <s v="1125GO1"/>
    <m/>
    <s v="Multiple"/>
    <x v="1311"/>
    <n v="381.15000000000003"/>
    <m/>
    <x v="3"/>
    <m/>
    <m/>
    <m/>
    <m/>
    <m/>
    <n v="381.15000000000003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381.15000000000003"/>
    <n v="0"/>
    <n v="0"/>
    <n v="0"/>
    <n v="0"/>
    <n v="0"/>
    <n v="0"/>
    <n v="0"/>
    <n v="0"/>
    <n v="0"/>
  </r>
  <r>
    <x v="0"/>
    <x v="6"/>
    <x v="153"/>
    <x v="167"/>
    <x v="40"/>
    <s v="-"/>
    <d v="2019-07-01T00:00:00"/>
    <x v="0"/>
    <d v="2019-07-01T00:00:00"/>
    <x v="162"/>
    <x v="0"/>
    <s v="1531PRE"/>
    <m/>
    <s v="Multiple"/>
    <x v="1254"/>
    <n v="779"/>
    <m/>
    <x v="3"/>
    <s v="F&amp;C T&amp;S"/>
    <s v="FAT"/>
    <m/>
    <m/>
    <m/>
    <m/>
    <n v="779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779"/>
    <n v="0"/>
    <n v="0"/>
    <n v="0"/>
    <n v="0"/>
    <n v="0"/>
    <n v="0"/>
    <n v="0"/>
    <n v="0"/>
  </r>
  <r>
    <x v="0"/>
    <x v="9"/>
    <x v="153"/>
    <x v="167"/>
    <x v="0"/>
    <s v="-"/>
    <d v="2019-12-01T00:00:00"/>
    <x v="0"/>
    <d v="2019-12-01T00:00:00"/>
    <x v="162"/>
    <x v="0"/>
    <s v="1531PRE"/>
    <m/>
    <s v="Multiple"/>
    <x v="1329"/>
    <n v="69"/>
    <m/>
    <x v="3"/>
    <m/>
    <m/>
    <m/>
    <m/>
    <m/>
    <m/>
    <m/>
    <m/>
    <m/>
    <m/>
    <m/>
    <n v="69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69"/>
    <n v="0"/>
    <n v="0"/>
    <n v="0"/>
  </r>
  <r>
    <x v="0"/>
    <x v="2"/>
    <x v="66"/>
    <x v="68"/>
    <x v="22"/>
    <s v="-"/>
    <d v="2019-07-01T00:00:00"/>
    <x v="1"/>
    <d v="2019-03-01T00:00:00"/>
    <x v="162"/>
    <x v="0"/>
    <s v="1010LD1"/>
    <m/>
    <s v="Multiple"/>
    <x v="1314"/>
    <n v="-179.14999999999998"/>
    <s v="reversal of Accruals Mar-19"/>
    <x v="1"/>
    <s v="L&amp;D T&amp;S"/>
    <m/>
    <n v="-179.14999999999998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179.14999999999998"/>
    <n v="0"/>
    <n v="0"/>
    <n v="0"/>
    <n v="0"/>
    <n v="0"/>
    <n v="0"/>
    <n v="0"/>
    <n v="0"/>
    <n v="0"/>
    <n v="0"/>
    <n v="0"/>
    <n v="0"/>
  </r>
  <r>
    <x v="0"/>
    <x v="3"/>
    <x v="66"/>
    <x v="68"/>
    <x v="22"/>
    <s v="-"/>
    <d v="2019-04-11T00:00:00"/>
    <x v="0"/>
    <d v="2019-04-01T00:00:00"/>
    <x v="162"/>
    <x v="0"/>
    <s v="1010LD1"/>
    <m/>
    <s v="Multiple"/>
    <x v="1315"/>
    <n v="179.15"/>
    <m/>
    <x v="3"/>
    <s v="L&amp;D T&amp;S"/>
    <m/>
    <n v="179.15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179.15"/>
    <n v="0"/>
    <n v="0"/>
    <n v="0"/>
    <n v="0"/>
    <n v="0"/>
    <n v="0"/>
    <n v="0"/>
    <n v="0"/>
    <n v="0"/>
    <n v="0"/>
    <n v="0"/>
    <n v="0"/>
  </r>
  <r>
    <x v="0"/>
    <x v="4"/>
    <x v="66"/>
    <x v="68"/>
    <x v="22"/>
    <s v="-"/>
    <d v="2019-05-02T00:00:00"/>
    <x v="0"/>
    <d v="2019-05-01T00:00:00"/>
    <x v="162"/>
    <x v="0"/>
    <s v="1010LD1"/>
    <m/>
    <s v="Multiple"/>
    <x v="1348"/>
    <n v="60.6"/>
    <m/>
    <x v="3"/>
    <s v="L&amp;D T&amp;S"/>
    <m/>
    <m/>
    <n v="60.6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60.6"/>
    <n v="0"/>
    <n v="0"/>
    <n v="0"/>
    <n v="0"/>
    <n v="0"/>
    <n v="0"/>
    <n v="0"/>
    <n v="0"/>
    <n v="0"/>
    <n v="0"/>
    <n v="0"/>
  </r>
  <r>
    <x v="0"/>
    <x v="5"/>
    <x v="66"/>
    <x v="68"/>
    <x v="22"/>
    <s v="-"/>
    <d v="2019-06-13T00:00:00"/>
    <x v="0"/>
    <d v="2019-06-01T00:00:00"/>
    <x v="162"/>
    <x v="0"/>
    <s v="1010LD1"/>
    <m/>
    <s v="Multiple"/>
    <x v="1317"/>
    <n v="66.849999999999994"/>
    <m/>
    <x v="3"/>
    <s v="L&amp;D T&amp;S"/>
    <m/>
    <m/>
    <m/>
    <n v="66.849999999999994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66.849999999999994"/>
    <n v="0"/>
    <n v="0"/>
    <n v="0"/>
    <n v="0"/>
    <n v="0"/>
    <n v="0"/>
    <n v="0"/>
    <n v="0"/>
    <n v="0"/>
    <n v="0"/>
  </r>
  <r>
    <x v="0"/>
    <x v="6"/>
    <x v="66"/>
    <x v="68"/>
    <x v="22"/>
    <s v="-"/>
    <d v="2019-07-01T00:00:00"/>
    <x v="0"/>
    <d v="2019-07-01T00:00:00"/>
    <x v="162"/>
    <x v="0"/>
    <s v="1010LD1"/>
    <m/>
    <s v="Multiple"/>
    <x v="1318"/>
    <n v="80.599999999999994"/>
    <m/>
    <x v="3"/>
    <s v="L&amp;D T&amp;S"/>
    <m/>
    <m/>
    <m/>
    <m/>
    <n v="80.599999999999994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80.599999999999994"/>
    <n v="0"/>
    <n v="0"/>
    <n v="0"/>
    <n v="0"/>
    <n v="0"/>
    <n v="0"/>
    <n v="0"/>
    <n v="0"/>
    <n v="0"/>
  </r>
  <r>
    <x v="0"/>
    <x v="0"/>
    <x v="66"/>
    <x v="68"/>
    <x v="22"/>
    <s v="-"/>
    <d v="2019-08-01T00:00:00"/>
    <x v="0"/>
    <d v="2019-08-01T00:00:00"/>
    <x v="162"/>
    <x v="0"/>
    <s v="1010LD1"/>
    <m/>
    <s v="Multiple"/>
    <x v="1319"/>
    <n v="81.83"/>
    <m/>
    <x v="3"/>
    <s v="L&amp;D T&amp;S"/>
    <m/>
    <m/>
    <m/>
    <m/>
    <m/>
    <n v="81.83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81.83"/>
    <n v="0"/>
    <n v="0"/>
    <n v="0"/>
    <n v="0"/>
    <n v="0"/>
    <n v="0"/>
    <n v="0"/>
    <n v="0"/>
  </r>
  <r>
    <x v="0"/>
    <x v="8"/>
    <x v="66"/>
    <x v="68"/>
    <x v="22"/>
    <s v="-"/>
    <d v="2019-10-09T00:00:00"/>
    <x v="0"/>
    <d v="2019-10-01T00:00:00"/>
    <x v="162"/>
    <x v="0"/>
    <s v="1010LD1"/>
    <m/>
    <s v="Multiple"/>
    <x v="1342"/>
    <n v="142.56"/>
    <m/>
    <x v="3"/>
    <s v="L&amp;D T&amp;S"/>
    <m/>
    <m/>
    <m/>
    <m/>
    <m/>
    <m/>
    <m/>
    <n v="142.56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9"/>
    <x v="0"/>
    <m/>
    <m/>
    <m/>
    <x v="0"/>
    <x v="0"/>
    <x v="0"/>
    <x v="0"/>
    <x v="0"/>
    <x v="0"/>
    <x v="0"/>
    <x v="0"/>
    <x v="0"/>
    <x v="0"/>
    <x v="0"/>
    <x v="0"/>
    <x v="0"/>
    <n v="15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142.56"/>
    <n v="0"/>
    <n v="150"/>
    <n v="0"/>
    <n v="0"/>
    <n v="0"/>
    <n v="0"/>
  </r>
  <r>
    <x v="0"/>
    <x v="1"/>
    <x v="66"/>
    <x v="68"/>
    <x v="11"/>
    <s v="-"/>
    <d v="2019-11-07T00:00:00"/>
    <x v="0"/>
    <d v="2019-11-01T00:00:00"/>
    <x v="162"/>
    <x v="0"/>
    <s v="1010LD1"/>
    <m/>
    <s v="Multiple"/>
    <x v="1322"/>
    <n v="-60"/>
    <m/>
    <x v="3"/>
    <s v="COM T&amp;S"/>
    <m/>
    <m/>
    <m/>
    <m/>
    <m/>
    <m/>
    <m/>
    <m/>
    <n v="-60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0"/>
    <x v="0"/>
    <m/>
    <m/>
    <m/>
    <x v="0"/>
    <x v="0"/>
    <x v="0"/>
    <x v="0"/>
    <x v="0"/>
    <x v="0"/>
    <x v="0"/>
    <x v="0"/>
    <x v="0"/>
    <x v="0"/>
    <x v="0"/>
    <x v="0"/>
    <x v="0"/>
    <n v="50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-60"/>
    <n v="500"/>
    <n v="0"/>
    <n v="0"/>
    <n v="0"/>
    <n v="0"/>
  </r>
  <r>
    <x v="0"/>
    <x v="4"/>
    <x v="154"/>
    <x v="168"/>
    <x v="22"/>
    <s v="-"/>
    <d v="2019-05-02T00:00:00"/>
    <x v="0"/>
    <d v="2019-05-01T00:00:00"/>
    <x v="162"/>
    <x v="0"/>
    <s v="1032LD1"/>
    <m/>
    <s v="Multiple"/>
    <x v="1349"/>
    <n v="73.400000000000006"/>
    <m/>
    <x v="3"/>
    <s v="L&amp;D T&amp;S"/>
    <m/>
    <m/>
    <n v="73.400000000000006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73.400000000000006"/>
    <n v="0"/>
    <n v="0"/>
    <n v="0"/>
    <n v="0"/>
    <n v="0"/>
    <n v="0"/>
    <n v="0"/>
    <n v="0"/>
    <n v="0"/>
    <n v="0"/>
    <n v="0"/>
  </r>
  <r>
    <x v="0"/>
    <x v="5"/>
    <x v="154"/>
    <x v="168"/>
    <x v="22"/>
    <s v="-"/>
    <d v="2019-06-13T00:00:00"/>
    <x v="0"/>
    <d v="2019-06-01T00:00:00"/>
    <x v="162"/>
    <x v="0"/>
    <s v="1032LD1"/>
    <m/>
    <s v="Multiple"/>
    <x v="1317"/>
    <n v="136.4"/>
    <m/>
    <x v="3"/>
    <s v="L&amp;D T&amp;S"/>
    <m/>
    <m/>
    <m/>
    <n v="136.4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136.4"/>
    <n v="0"/>
    <n v="0"/>
    <n v="0"/>
    <n v="0"/>
    <n v="0"/>
    <n v="0"/>
    <n v="0"/>
    <n v="0"/>
    <n v="0"/>
    <n v="0"/>
  </r>
  <r>
    <x v="0"/>
    <x v="6"/>
    <x v="154"/>
    <x v="168"/>
    <x v="22"/>
    <s v="-"/>
    <d v="2019-07-01T00:00:00"/>
    <x v="0"/>
    <d v="2019-07-01T00:00:00"/>
    <x v="162"/>
    <x v="0"/>
    <s v="1032LD1"/>
    <m/>
    <s v="Multiple"/>
    <x v="1333"/>
    <n v="222.6"/>
    <m/>
    <x v="3"/>
    <s v="L&amp;D T&amp;S"/>
    <m/>
    <m/>
    <m/>
    <m/>
    <n v="222.6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222.6"/>
    <n v="0"/>
    <n v="0"/>
    <n v="0"/>
    <n v="0"/>
    <n v="0"/>
    <n v="0"/>
    <n v="0"/>
    <n v="0"/>
    <n v="0"/>
  </r>
  <r>
    <x v="0"/>
    <x v="0"/>
    <x v="154"/>
    <x v="168"/>
    <x v="22"/>
    <s v="-"/>
    <d v="2019-08-01T00:00:00"/>
    <x v="0"/>
    <d v="2019-08-01T00:00:00"/>
    <x v="162"/>
    <x v="0"/>
    <s v="1032LD1"/>
    <m/>
    <s v="Multiple"/>
    <x v="1334"/>
    <n v="52.7"/>
    <m/>
    <x v="3"/>
    <s v="L&amp;D T&amp;S"/>
    <m/>
    <m/>
    <m/>
    <m/>
    <m/>
    <n v="52.7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52.7"/>
    <n v="0"/>
    <n v="0"/>
    <n v="0"/>
    <n v="0"/>
    <n v="0"/>
    <n v="0"/>
    <n v="0"/>
    <n v="0"/>
  </r>
  <r>
    <x v="0"/>
    <x v="7"/>
    <x v="154"/>
    <x v="168"/>
    <x v="22"/>
    <s v="-"/>
    <d v="2019-09-04T00:00:00"/>
    <x v="0"/>
    <d v="2019-09-01T00:00:00"/>
    <x v="162"/>
    <x v="0"/>
    <s v="1032LD1"/>
    <m/>
    <s v="Multiple"/>
    <x v="1320"/>
    <n v="23.3"/>
    <m/>
    <x v="3"/>
    <s v="L&amp;D T&amp;S"/>
    <m/>
    <m/>
    <m/>
    <m/>
    <m/>
    <m/>
    <n v="23.3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23.3"/>
    <n v="0"/>
    <n v="0"/>
    <n v="0"/>
    <n v="0"/>
    <n v="0"/>
    <n v="0"/>
    <n v="0"/>
  </r>
  <r>
    <x v="0"/>
    <x v="8"/>
    <x v="154"/>
    <x v="168"/>
    <x v="22"/>
    <s v="-"/>
    <d v="2019-10-09T00:00:00"/>
    <x v="0"/>
    <d v="2019-10-01T00:00:00"/>
    <x v="162"/>
    <x v="0"/>
    <s v="1032LD1"/>
    <m/>
    <s v="Multiple"/>
    <x v="1335"/>
    <n v="265.05"/>
    <m/>
    <x v="3"/>
    <s v="L&amp;D T&amp;S"/>
    <m/>
    <m/>
    <m/>
    <m/>
    <m/>
    <m/>
    <m/>
    <n v="265.05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265.05"/>
    <n v="0"/>
    <n v="0"/>
    <n v="0"/>
    <n v="0"/>
    <n v="0"/>
    <n v="0"/>
  </r>
  <r>
    <x v="0"/>
    <x v="9"/>
    <x v="154"/>
    <x v="168"/>
    <x v="22"/>
    <m/>
    <d v="2019-12-01T00:00:00"/>
    <x v="0"/>
    <d v="2019-12-01T00:00:00"/>
    <x v="162"/>
    <x v="0"/>
    <s v="1032LD1"/>
    <m/>
    <s v="Multiple"/>
    <x v="1329"/>
    <n v="76.8"/>
    <m/>
    <x v="3"/>
    <s v="L&amp;D T&amp;S"/>
    <m/>
    <m/>
    <m/>
    <m/>
    <m/>
    <m/>
    <m/>
    <m/>
    <m/>
    <m/>
    <n v="76.8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76.8"/>
    <n v="0"/>
    <n v="0"/>
    <n v="0"/>
  </r>
  <r>
    <x v="0"/>
    <x v="11"/>
    <x v="154"/>
    <x v="168"/>
    <x v="22"/>
    <s v="-"/>
    <d v="2020-03-31T00:00:00"/>
    <x v="0"/>
    <d v="2020-03-01T00:00:00"/>
    <x v="162"/>
    <x v="0"/>
    <s v="1032LD1"/>
    <m/>
    <s v="Multiple"/>
    <x v="1326"/>
    <n v="75.75"/>
    <m/>
    <x v="3"/>
    <s v="L&amp;D T&amp;S"/>
    <m/>
    <m/>
    <m/>
    <m/>
    <m/>
    <m/>
    <m/>
    <m/>
    <m/>
    <m/>
    <m/>
    <m/>
    <n v="75.75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n v="75.75"/>
    <x v="0"/>
    <x v="0"/>
    <x v="0"/>
    <x v="0"/>
    <x v="0"/>
    <x v="0"/>
    <x v="0"/>
    <x v="0"/>
    <x v="0"/>
    <x v="0"/>
    <x v="0"/>
    <x v="0"/>
    <x v="0"/>
    <n v="75.75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75.75"/>
    <n v="75.75"/>
  </r>
  <r>
    <x v="0"/>
    <x v="8"/>
    <x v="155"/>
    <x v="169"/>
    <x v="22"/>
    <s v="-"/>
    <d v="2019-10-09T00:00:00"/>
    <x v="0"/>
    <d v="2019-10-01T00:00:00"/>
    <x v="162"/>
    <x v="2"/>
    <s v="1032LI1"/>
    <m/>
    <s v="Multiple"/>
    <x v="1350"/>
    <n v="188.63"/>
    <m/>
    <x v="3"/>
    <s v="L&amp;D T&amp;S"/>
    <m/>
    <m/>
    <m/>
    <m/>
    <m/>
    <m/>
    <m/>
    <n v="188.63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188.63"/>
    <n v="0"/>
    <n v="0"/>
    <n v="0"/>
    <n v="0"/>
    <n v="0"/>
    <n v="0"/>
  </r>
  <r>
    <x v="0"/>
    <x v="1"/>
    <x v="155"/>
    <x v="169"/>
    <x v="11"/>
    <s v="-"/>
    <d v="2019-11-07T00:00:00"/>
    <x v="0"/>
    <d v="2019-11-01T00:00:00"/>
    <x v="162"/>
    <x v="2"/>
    <s v="1032LI1"/>
    <m/>
    <s v="Multiple"/>
    <x v="1322"/>
    <n v="207.85"/>
    <m/>
    <x v="3"/>
    <s v="L&amp;D T&amp;S"/>
    <m/>
    <m/>
    <m/>
    <m/>
    <m/>
    <m/>
    <m/>
    <m/>
    <n v="207.85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207.85"/>
    <n v="0"/>
    <n v="0"/>
    <n v="0"/>
    <n v="0"/>
    <n v="0"/>
  </r>
  <r>
    <x v="0"/>
    <x v="10"/>
    <x v="155"/>
    <x v="169"/>
    <x v="11"/>
    <s v="-"/>
    <d v="2020-01-06T00:00:00"/>
    <x v="0"/>
    <d v="2020-01-01T00:00:00"/>
    <x v="162"/>
    <x v="2"/>
    <s v="1032LI1"/>
    <m/>
    <s v="Multiple"/>
    <x v="1351"/>
    <n v="144.75"/>
    <m/>
    <x v="3"/>
    <s v="L&amp;D T&amp;S"/>
    <m/>
    <m/>
    <m/>
    <m/>
    <m/>
    <m/>
    <m/>
    <m/>
    <m/>
    <m/>
    <n v="144.7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144.75"/>
    <n v="0"/>
    <n v="0"/>
    <n v="0"/>
  </r>
  <r>
    <x v="0"/>
    <x v="10"/>
    <x v="155"/>
    <x v="169"/>
    <x v="38"/>
    <s v="-"/>
    <d v="2020-01-31T00:00:00"/>
    <x v="0"/>
    <d v="2020-01-01T00:00:00"/>
    <x v="162"/>
    <x v="2"/>
    <s v="1032LI1"/>
    <m/>
    <s v="Multiple"/>
    <x v="1301"/>
    <n v="10"/>
    <m/>
    <x v="3"/>
    <s v="L&amp;D T&amp;S"/>
    <m/>
    <m/>
    <m/>
    <m/>
    <m/>
    <m/>
    <m/>
    <m/>
    <m/>
    <m/>
    <m/>
    <n v="10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10"/>
    <n v="0"/>
    <n v="0"/>
  </r>
  <r>
    <x v="0"/>
    <x v="13"/>
    <x v="155"/>
    <x v="169"/>
    <x v="11"/>
    <s v="-"/>
    <d v="2020-02-10T00:00:00"/>
    <x v="0"/>
    <d v="2020-02-01T00:00:00"/>
    <x v="162"/>
    <x v="2"/>
    <s v="1032LI1"/>
    <m/>
    <s v="Multiple"/>
    <x v="1325"/>
    <n v="122.05"/>
    <m/>
    <x v="3"/>
    <s v="L&amp;D T&amp;S"/>
    <m/>
    <m/>
    <m/>
    <m/>
    <m/>
    <m/>
    <m/>
    <m/>
    <m/>
    <m/>
    <m/>
    <n v="122.05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122.05"/>
    <n v="0"/>
    <n v="0"/>
  </r>
  <r>
    <x v="0"/>
    <x v="11"/>
    <x v="155"/>
    <x v="169"/>
    <x v="38"/>
    <s v="-"/>
    <d v="2020-03-31T00:00:00"/>
    <x v="0"/>
    <d v="2020-03-01T00:00:00"/>
    <x v="162"/>
    <x v="2"/>
    <s v="1032LI1"/>
    <m/>
    <s v="Multiple"/>
    <x v="1326"/>
    <n v="212.25"/>
    <m/>
    <x v="3"/>
    <s v="L&amp;D T&amp;S"/>
    <m/>
    <m/>
    <m/>
    <m/>
    <m/>
    <m/>
    <m/>
    <m/>
    <m/>
    <m/>
    <m/>
    <m/>
    <n v="212.25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n v="212.25"/>
    <x v="0"/>
    <x v="0"/>
    <x v="0"/>
    <x v="0"/>
    <x v="0"/>
    <x v="0"/>
    <x v="0"/>
    <x v="0"/>
    <x v="0"/>
    <x v="0"/>
    <x v="0"/>
    <x v="0"/>
    <x v="0"/>
    <n v="212.25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212.25"/>
    <n v="212.25"/>
  </r>
  <r>
    <x v="0"/>
    <x v="2"/>
    <x v="156"/>
    <x v="170"/>
    <x v="22"/>
    <s v="-"/>
    <s v="-"/>
    <x v="1"/>
    <d v="2019-03-01T00:00:00"/>
    <x v="162"/>
    <x v="0"/>
    <s v="1030LD1"/>
    <m/>
    <s v="Multiple"/>
    <x v="1314"/>
    <n v="-924.75"/>
    <s v="reversal of Accruals Mar-19"/>
    <x v="1"/>
    <s v="L&amp;D T&amp;S"/>
    <m/>
    <n v="-924.75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924.75"/>
    <n v="0"/>
    <n v="0"/>
    <n v="0"/>
    <n v="0"/>
    <n v="0"/>
    <n v="0"/>
    <n v="0"/>
    <n v="0"/>
    <n v="0"/>
    <n v="0"/>
    <n v="0"/>
    <n v="0"/>
  </r>
  <r>
    <x v="0"/>
    <x v="3"/>
    <x v="156"/>
    <x v="170"/>
    <x v="22"/>
    <s v="-"/>
    <d v="2019-04-11T00:00:00"/>
    <x v="0"/>
    <d v="2019-04-01T00:00:00"/>
    <x v="162"/>
    <x v="0"/>
    <s v="1030LD1"/>
    <m/>
    <s v="Multiple"/>
    <x v="1315"/>
    <n v="924.75"/>
    <m/>
    <x v="3"/>
    <s v="L&amp;D T&amp;S"/>
    <m/>
    <n v="924.75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924.75"/>
    <n v="0"/>
    <n v="0"/>
    <n v="0"/>
    <n v="0"/>
    <n v="0"/>
    <n v="0"/>
    <n v="0"/>
    <n v="0"/>
    <n v="0"/>
    <n v="0"/>
    <n v="0"/>
    <n v="0"/>
  </r>
  <r>
    <x v="0"/>
    <x v="2"/>
    <x v="156"/>
    <x v="170"/>
    <x v="22"/>
    <s v="-"/>
    <s v="-"/>
    <x v="1"/>
    <d v="2019-03-01T00:00:00"/>
    <x v="162"/>
    <x v="0"/>
    <s v="1030LD1"/>
    <m/>
    <s v="Multiple"/>
    <x v="1327"/>
    <n v="-348.9"/>
    <s v="reversal of Accruals Mar-19"/>
    <x v="1"/>
    <s v="L&amp;D T&amp;S"/>
    <m/>
    <n v="-348.9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348.9"/>
    <n v="0"/>
    <n v="0"/>
    <n v="0"/>
    <n v="0"/>
    <n v="0"/>
    <n v="0"/>
    <n v="0"/>
    <n v="0"/>
    <n v="0"/>
    <n v="0"/>
    <n v="0"/>
    <n v="0"/>
  </r>
  <r>
    <x v="0"/>
    <x v="2"/>
    <x v="156"/>
    <x v="170"/>
    <x v="22"/>
    <s v="-"/>
    <s v="-"/>
    <x v="1"/>
    <d v="2019-03-01T00:00:00"/>
    <x v="162"/>
    <x v="0"/>
    <s v="1030LD1"/>
    <m/>
    <s v="Multiple"/>
    <x v="1331"/>
    <n v="-121.09"/>
    <s v="reversal of Accruals Mar-19"/>
    <x v="1"/>
    <s v="L&amp;D T&amp;S"/>
    <m/>
    <n v="-121.09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121.09"/>
    <n v="0"/>
    <n v="0"/>
    <n v="0"/>
    <n v="0"/>
    <n v="0"/>
    <n v="0"/>
    <n v="0"/>
    <n v="0"/>
    <n v="0"/>
    <n v="0"/>
    <n v="0"/>
    <n v="0"/>
  </r>
  <r>
    <x v="0"/>
    <x v="3"/>
    <x v="156"/>
    <x v="170"/>
    <x v="22"/>
    <s v="-"/>
    <d v="2019-04-02T00:00:00"/>
    <x v="0"/>
    <d v="2019-04-01T00:00:00"/>
    <x v="162"/>
    <x v="0"/>
    <s v="1030LD1"/>
    <m/>
    <s v="Multiple"/>
    <x v="1352"/>
    <n v="-20.5"/>
    <m/>
    <x v="3"/>
    <s v="L&amp;D T&amp;S"/>
    <m/>
    <m/>
    <n v="-20.5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-20.5"/>
    <n v="0"/>
    <n v="0"/>
    <n v="0"/>
    <n v="0"/>
    <n v="0"/>
    <n v="0"/>
    <n v="0"/>
    <n v="0"/>
    <n v="0"/>
    <n v="0"/>
    <n v="0"/>
  </r>
  <r>
    <x v="0"/>
    <x v="3"/>
    <x v="156"/>
    <x v="170"/>
    <x v="22"/>
    <s v="-"/>
    <d v="2019-04-30T00:00:00"/>
    <x v="0"/>
    <d v="2019-04-01T00:00:00"/>
    <x v="162"/>
    <x v="0"/>
    <s v="1030LD1"/>
    <m/>
    <s v="Multiple"/>
    <x v="1310"/>
    <n v="510.19"/>
    <s v="Tab Expenses"/>
    <x v="3"/>
    <s v="L&amp;D T&amp;S"/>
    <m/>
    <m/>
    <n v="510.19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510.19"/>
    <n v="0"/>
    <n v="0"/>
    <n v="0"/>
    <n v="0"/>
    <n v="0"/>
    <n v="0"/>
    <n v="0"/>
    <n v="0"/>
    <n v="0"/>
    <n v="0"/>
    <n v="0"/>
  </r>
  <r>
    <x v="0"/>
    <x v="4"/>
    <x v="156"/>
    <x v="170"/>
    <x v="22"/>
    <s v="-"/>
    <d v="2019-05-31T00:00:00"/>
    <x v="0"/>
    <d v="2019-05-01T00:00:00"/>
    <x v="162"/>
    <x v="0"/>
    <s v="1030LD1"/>
    <m/>
    <s v="Multiple"/>
    <x v="1300"/>
    <n v="162.60000000000002"/>
    <m/>
    <x v="3"/>
    <s v="L&amp;D T&amp;S"/>
    <m/>
    <m/>
    <m/>
    <n v="162.60000000000002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162.60000000000002"/>
    <n v="0"/>
    <n v="0"/>
    <n v="0"/>
    <n v="0"/>
    <n v="0"/>
    <n v="0"/>
    <n v="0"/>
    <n v="0"/>
    <n v="0"/>
    <n v="0"/>
  </r>
  <r>
    <x v="0"/>
    <x v="5"/>
    <x v="156"/>
    <x v="170"/>
    <x v="22"/>
    <s v="-"/>
    <d v="2019-06-30T00:00:00"/>
    <x v="0"/>
    <d v="2019-06-01T00:00:00"/>
    <x v="162"/>
    <x v="0"/>
    <s v="1030LD1"/>
    <m/>
    <s v="Multiple"/>
    <x v="1311"/>
    <n v="10"/>
    <m/>
    <x v="3"/>
    <s v="L&amp;D T&amp;S"/>
    <m/>
    <m/>
    <m/>
    <m/>
    <n v="10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10"/>
    <n v="0"/>
    <n v="0"/>
    <n v="0"/>
    <n v="0"/>
    <n v="0"/>
    <n v="0"/>
    <n v="0"/>
    <n v="0"/>
    <n v="0"/>
  </r>
  <r>
    <x v="0"/>
    <x v="0"/>
    <x v="156"/>
    <x v="170"/>
    <x v="22"/>
    <s v="-"/>
    <d v="2019-08-01T00:00:00"/>
    <x v="0"/>
    <d v="2016-08-01T00:00:00"/>
    <x v="162"/>
    <x v="0"/>
    <s v="1030LD1"/>
    <m/>
    <s v="Multiple"/>
    <x v="1312"/>
    <n v="-60.98"/>
    <m/>
    <x v="3"/>
    <s v="L&amp;D T&amp;S"/>
    <m/>
    <m/>
    <m/>
    <m/>
    <m/>
    <m/>
    <n v="-60.98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-60.98"/>
    <n v="0"/>
    <n v="0"/>
    <n v="0"/>
    <n v="0"/>
    <n v="0"/>
    <n v="0"/>
    <n v="0"/>
  </r>
  <r>
    <x v="0"/>
    <x v="7"/>
    <x v="156"/>
    <x v="170"/>
    <x v="22"/>
    <s v="-"/>
    <d v="2019-09-30T00:00:00"/>
    <x v="0"/>
    <d v="2019-09-01T00:00:00"/>
    <x v="162"/>
    <x v="0"/>
    <s v="1030LD1"/>
    <m/>
    <s v="Multiple"/>
    <x v="1328"/>
    <n v="14.7"/>
    <m/>
    <x v="3"/>
    <s v="L&amp;D T&amp;S"/>
    <m/>
    <m/>
    <m/>
    <m/>
    <m/>
    <m/>
    <m/>
    <n v="14.7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14.7"/>
    <n v="0"/>
    <n v="0"/>
    <n v="0"/>
    <n v="0"/>
    <n v="0"/>
    <n v="0"/>
  </r>
  <r>
    <x v="0"/>
    <x v="8"/>
    <x v="156"/>
    <x v="170"/>
    <x v="22"/>
    <m/>
    <d v="2019-10-31T00:00:00"/>
    <x v="0"/>
    <d v="2019-10-01T00:00:00"/>
    <x v="162"/>
    <x v="0"/>
    <s v="1030LD1"/>
    <m/>
    <s v="Multiple"/>
    <x v="1307"/>
    <n v="61.74"/>
    <m/>
    <x v="3"/>
    <s v="L&amp;D T&amp;S"/>
    <m/>
    <m/>
    <m/>
    <m/>
    <m/>
    <m/>
    <m/>
    <m/>
    <n v="61.74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61.74"/>
    <n v="0"/>
    <n v="0"/>
    <n v="0"/>
    <n v="0"/>
    <n v="0"/>
  </r>
  <r>
    <x v="0"/>
    <x v="1"/>
    <x v="156"/>
    <x v="170"/>
    <x v="22"/>
    <s v="-"/>
    <d v="2019-11-30T00:00:00"/>
    <x v="0"/>
    <d v="2019-11-01T00:00:00"/>
    <x v="162"/>
    <x v="0"/>
    <s v="1030LD1"/>
    <m/>
    <s v="Multiple"/>
    <x v="1313"/>
    <n v="20"/>
    <m/>
    <x v="3"/>
    <s v="L&amp;D T&amp;S"/>
    <m/>
    <m/>
    <m/>
    <m/>
    <m/>
    <m/>
    <m/>
    <m/>
    <m/>
    <n v="20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20"/>
    <n v="0"/>
    <n v="0"/>
    <n v="0"/>
    <n v="0"/>
  </r>
  <r>
    <x v="0"/>
    <x v="9"/>
    <x v="156"/>
    <x v="170"/>
    <x v="22"/>
    <s v="-"/>
    <d v="2019-12-01T00:00:00"/>
    <x v="0"/>
    <d v="2019-12-01T00:00:00"/>
    <x v="162"/>
    <x v="0"/>
    <s v="1030LD1"/>
    <m/>
    <s v="Multiple"/>
    <x v="1329"/>
    <n v="11.7"/>
    <m/>
    <x v="3"/>
    <s v="L&amp;D T&amp;S"/>
    <m/>
    <m/>
    <m/>
    <m/>
    <m/>
    <m/>
    <m/>
    <m/>
    <m/>
    <m/>
    <n v="11.7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11.7"/>
    <n v="0"/>
    <n v="0"/>
    <n v="0"/>
  </r>
  <r>
    <x v="0"/>
    <x v="10"/>
    <x v="156"/>
    <x v="170"/>
    <x v="22"/>
    <s v="-"/>
    <d v="2020-01-31T00:00:00"/>
    <x v="0"/>
    <d v="2020-01-01T00:00:00"/>
    <x v="162"/>
    <x v="0"/>
    <s v="1030LD1"/>
    <m/>
    <s v="Multiple"/>
    <x v="1301"/>
    <n v="18.399999999999999"/>
    <m/>
    <x v="3"/>
    <s v="L&amp;D T&amp;S"/>
    <m/>
    <m/>
    <m/>
    <m/>
    <m/>
    <m/>
    <m/>
    <m/>
    <m/>
    <m/>
    <m/>
    <n v="18.399999999999999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18.399999999999999"/>
    <n v="0"/>
    <n v="0"/>
  </r>
  <r>
    <x v="0"/>
    <x v="13"/>
    <x v="156"/>
    <x v="170"/>
    <x v="22"/>
    <m/>
    <d v="2020-02-28T00:00:00"/>
    <x v="0"/>
    <d v="2020-02-01T00:00:00"/>
    <x v="162"/>
    <x v="0"/>
    <s v="1030LD1"/>
    <m/>
    <s v="Multiple"/>
    <x v="1308"/>
    <n v="7"/>
    <m/>
    <x v="3"/>
    <s v="L&amp;D T&amp;S"/>
    <m/>
    <m/>
    <m/>
    <m/>
    <m/>
    <m/>
    <m/>
    <m/>
    <m/>
    <m/>
    <m/>
    <m/>
    <n v="7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7"/>
    <n v="0"/>
  </r>
  <r>
    <x v="0"/>
    <x v="2"/>
    <x v="157"/>
    <x v="171"/>
    <x v="22"/>
    <s v="-"/>
    <s v="-"/>
    <x v="1"/>
    <d v="2019-03-01T00:00:00"/>
    <x v="162"/>
    <x v="0"/>
    <s v="1000LD1"/>
    <m/>
    <s v="Multiple"/>
    <x v="1327"/>
    <n v="-88.240000000000009"/>
    <s v="reversal of Accruals Mar-19"/>
    <x v="1"/>
    <s v="L&amp;D T&amp;S"/>
    <m/>
    <n v="-88.240000000000009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88.240000000000009"/>
    <n v="0"/>
    <n v="0"/>
    <n v="0"/>
    <n v="0"/>
    <n v="0"/>
    <n v="0"/>
    <n v="0"/>
    <n v="0"/>
    <n v="0"/>
    <n v="0"/>
    <n v="0"/>
    <n v="0"/>
  </r>
  <r>
    <x v="0"/>
    <x v="3"/>
    <x v="157"/>
    <x v="171"/>
    <x v="22"/>
    <s v="-"/>
    <d v="2019-04-30T00:00:00"/>
    <x v="0"/>
    <d v="2019-04-01T00:00:00"/>
    <x v="162"/>
    <x v="0"/>
    <s v="1000LD1"/>
    <m/>
    <s v="Multiple"/>
    <x v="1310"/>
    <n v="157.49"/>
    <s v="Tab Expenses"/>
    <x v="3"/>
    <s v="L&amp;D T&amp;S"/>
    <m/>
    <m/>
    <n v="157.49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157.49"/>
    <n v="0"/>
    <n v="0"/>
    <n v="0"/>
    <n v="0"/>
    <n v="0"/>
    <n v="0"/>
    <n v="0"/>
    <n v="0"/>
    <n v="0"/>
    <n v="0"/>
    <n v="0"/>
  </r>
  <r>
    <x v="0"/>
    <x v="4"/>
    <x v="157"/>
    <x v="171"/>
    <x v="22"/>
    <s v="-"/>
    <d v="2019-05-31T00:00:00"/>
    <x v="0"/>
    <d v="2019-05-01T00:00:00"/>
    <x v="162"/>
    <x v="0"/>
    <s v="1000LD1"/>
    <m/>
    <s v="Multiple"/>
    <x v="1300"/>
    <n v="76.16"/>
    <m/>
    <x v="3"/>
    <s v="L&amp;D T&amp;S"/>
    <m/>
    <m/>
    <m/>
    <n v="76.16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76.16"/>
    <n v="0"/>
    <n v="0"/>
    <n v="0"/>
    <n v="0"/>
    <n v="0"/>
    <n v="0"/>
    <n v="0"/>
    <n v="0"/>
    <n v="0"/>
    <n v="0"/>
  </r>
  <r>
    <x v="0"/>
    <x v="5"/>
    <x v="157"/>
    <x v="171"/>
    <x v="22"/>
    <s v="-"/>
    <d v="2019-06-30T00:00:00"/>
    <x v="0"/>
    <d v="2019-06-01T00:00:00"/>
    <x v="162"/>
    <x v="0"/>
    <s v="1000LD1"/>
    <m/>
    <s v="Multiple"/>
    <x v="1311"/>
    <n v="53.14"/>
    <m/>
    <x v="3"/>
    <s v="L&amp;D T&amp;S"/>
    <m/>
    <m/>
    <m/>
    <m/>
    <n v="53.14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53.14"/>
    <n v="0"/>
    <n v="0"/>
    <n v="0"/>
    <n v="0"/>
    <n v="0"/>
    <n v="0"/>
    <n v="0"/>
    <n v="0"/>
    <n v="0"/>
  </r>
  <r>
    <x v="0"/>
    <x v="6"/>
    <x v="157"/>
    <x v="171"/>
    <x v="22"/>
    <s v="-"/>
    <d v="2019-07-01T00:00:00"/>
    <x v="0"/>
    <d v="2019-07-01T00:00:00"/>
    <x v="162"/>
    <x v="0"/>
    <s v="1000LD1"/>
    <m/>
    <s v="Multiple"/>
    <x v="1254"/>
    <n v="30.97"/>
    <m/>
    <x v="3"/>
    <s v="L&amp;D T&amp;S"/>
    <m/>
    <m/>
    <m/>
    <m/>
    <m/>
    <n v="30.97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30.97"/>
    <n v="0"/>
    <n v="0"/>
    <n v="0"/>
    <n v="0"/>
    <n v="0"/>
    <n v="0"/>
    <n v="0"/>
    <n v="0"/>
  </r>
  <r>
    <x v="0"/>
    <x v="0"/>
    <x v="157"/>
    <x v="171"/>
    <x v="22"/>
    <s v="-"/>
    <d v="2019-08-01T00:00:00"/>
    <x v="0"/>
    <d v="2019-08-01T00:00:00"/>
    <x v="162"/>
    <x v="0"/>
    <s v="1000LD1"/>
    <m/>
    <s v="Multiple"/>
    <x v="1312"/>
    <n v="3.45"/>
    <m/>
    <x v="3"/>
    <s v="L&amp;D T&amp;S"/>
    <m/>
    <m/>
    <m/>
    <m/>
    <m/>
    <m/>
    <n v="3.45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3.45"/>
    <n v="0"/>
    <n v="0"/>
    <n v="0"/>
    <n v="0"/>
    <n v="0"/>
    <n v="0"/>
    <n v="0"/>
  </r>
  <r>
    <x v="0"/>
    <x v="7"/>
    <x v="157"/>
    <x v="171"/>
    <x v="22"/>
    <s v="-"/>
    <d v="2019-09-30T00:00:00"/>
    <x v="0"/>
    <d v="2019-09-01T00:00:00"/>
    <x v="162"/>
    <x v="0"/>
    <s v="1000LD1"/>
    <m/>
    <s v="Multiple"/>
    <x v="1328"/>
    <n v="62.54"/>
    <m/>
    <x v="3"/>
    <s v="L&amp;D T&amp;S"/>
    <m/>
    <m/>
    <m/>
    <m/>
    <m/>
    <m/>
    <m/>
    <n v="62.54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62.54"/>
    <n v="0"/>
    <n v="0"/>
    <n v="0"/>
    <n v="0"/>
    <n v="0"/>
    <n v="0"/>
  </r>
  <r>
    <x v="0"/>
    <x v="8"/>
    <x v="157"/>
    <x v="171"/>
    <x v="22"/>
    <m/>
    <d v="2019-10-31T00:00:00"/>
    <x v="0"/>
    <d v="2019-10-01T00:00:00"/>
    <x v="162"/>
    <x v="0"/>
    <s v="1000LD1"/>
    <m/>
    <s v="Multiple"/>
    <x v="1307"/>
    <n v="36.08"/>
    <m/>
    <x v="3"/>
    <s v="L&amp;D T&amp;S"/>
    <m/>
    <m/>
    <m/>
    <m/>
    <m/>
    <m/>
    <m/>
    <m/>
    <n v="36.08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36.08"/>
    <n v="0"/>
    <n v="0"/>
    <n v="0"/>
    <n v="0"/>
    <n v="0"/>
  </r>
  <r>
    <x v="0"/>
    <x v="1"/>
    <x v="157"/>
    <x v="171"/>
    <x v="22"/>
    <s v="-"/>
    <d v="2019-11-30T00:00:00"/>
    <x v="0"/>
    <d v="2019-11-01T00:00:00"/>
    <x v="162"/>
    <x v="0"/>
    <s v="1000LD1"/>
    <m/>
    <s v="Multiple"/>
    <x v="1313"/>
    <n v="46.85"/>
    <m/>
    <x v="3"/>
    <s v="L&amp;D T&amp;S"/>
    <m/>
    <m/>
    <m/>
    <m/>
    <m/>
    <m/>
    <m/>
    <m/>
    <m/>
    <n v="46.8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46.85"/>
    <n v="0"/>
    <n v="0"/>
    <n v="0"/>
    <n v="0"/>
  </r>
  <r>
    <x v="0"/>
    <x v="10"/>
    <x v="157"/>
    <x v="171"/>
    <x v="22"/>
    <s v="-"/>
    <d v="2020-01-31T00:00:00"/>
    <x v="0"/>
    <d v="2020-01-01T00:00:00"/>
    <x v="162"/>
    <x v="0"/>
    <s v="1000LD1"/>
    <m/>
    <s v="Multiple"/>
    <x v="1301"/>
    <n v="41.4"/>
    <m/>
    <x v="3"/>
    <s v="L&amp;D T&amp;S"/>
    <m/>
    <m/>
    <m/>
    <m/>
    <m/>
    <m/>
    <m/>
    <m/>
    <m/>
    <m/>
    <m/>
    <n v="41.4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41.4"/>
    <n v="0"/>
    <n v="0"/>
  </r>
  <r>
    <x v="0"/>
    <x v="13"/>
    <x v="157"/>
    <x v="171"/>
    <x v="22"/>
    <s v="-"/>
    <d v="2020-02-28T00:00:00"/>
    <x v="0"/>
    <d v="2020-02-01T00:00:00"/>
    <x v="162"/>
    <x v="0"/>
    <s v="1000LD1"/>
    <m/>
    <s v="Multiple"/>
    <x v="1308"/>
    <n v="16.14"/>
    <m/>
    <x v="3"/>
    <s v="L&amp;D T&amp;S"/>
    <m/>
    <m/>
    <m/>
    <m/>
    <m/>
    <m/>
    <m/>
    <m/>
    <m/>
    <m/>
    <m/>
    <m/>
    <n v="16.14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16.14"/>
    <n v="0"/>
  </r>
  <r>
    <x v="0"/>
    <x v="11"/>
    <x v="157"/>
    <x v="171"/>
    <x v="22"/>
    <s v="-"/>
    <d v="2020-03-31T00:00:00"/>
    <x v="0"/>
    <d v="2020-03-01T00:00:00"/>
    <x v="162"/>
    <x v="0"/>
    <s v="1000LD1"/>
    <m/>
    <s v="Multiple"/>
    <x v="1309"/>
    <n v="19.34"/>
    <m/>
    <x v="3"/>
    <s v="L&amp;D T&amp;S"/>
    <m/>
    <m/>
    <m/>
    <m/>
    <m/>
    <m/>
    <m/>
    <m/>
    <m/>
    <m/>
    <m/>
    <m/>
    <m/>
    <n v="19.34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19.34"/>
  </r>
  <r>
    <x v="0"/>
    <x v="3"/>
    <x v="158"/>
    <x v="172"/>
    <x v="22"/>
    <s v="-"/>
    <d v="2019-04-30T00:00:00"/>
    <x v="0"/>
    <d v="2019-04-01T00:00:00"/>
    <x v="162"/>
    <x v="0"/>
    <s v="1031LD1"/>
    <m/>
    <s v="Multiple"/>
    <x v="1310"/>
    <n v="386.93999999999994"/>
    <s v="Tab Expenses"/>
    <x v="3"/>
    <s v="L&amp;D T&amp;S"/>
    <m/>
    <m/>
    <n v="386.93999999999994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386.93999999999994"/>
    <n v="0"/>
    <n v="0"/>
    <n v="0"/>
    <n v="0"/>
    <n v="0"/>
    <n v="0"/>
    <n v="0"/>
    <n v="0"/>
    <n v="0"/>
    <n v="0"/>
    <n v="0"/>
  </r>
  <r>
    <x v="0"/>
    <x v="4"/>
    <x v="158"/>
    <x v="172"/>
    <x v="22"/>
    <s v="-"/>
    <d v="2019-05-31T00:00:00"/>
    <x v="0"/>
    <d v="2019-05-01T00:00:00"/>
    <x v="162"/>
    <x v="0"/>
    <s v="1031LD1"/>
    <m/>
    <s v="Multiple"/>
    <x v="1300"/>
    <n v="324.09000000000003"/>
    <m/>
    <x v="3"/>
    <s v="L&amp;D T&amp;S"/>
    <m/>
    <m/>
    <m/>
    <n v="324.09000000000003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324.09000000000003"/>
    <n v="0"/>
    <n v="0"/>
    <n v="0"/>
    <n v="0"/>
    <n v="0"/>
    <n v="0"/>
    <n v="0"/>
    <n v="0"/>
    <n v="0"/>
    <n v="0"/>
  </r>
  <r>
    <x v="0"/>
    <x v="5"/>
    <x v="158"/>
    <x v="172"/>
    <x v="22"/>
    <s v="-"/>
    <d v="2019-06-30T00:00:00"/>
    <x v="0"/>
    <d v="2019-06-01T00:00:00"/>
    <x v="162"/>
    <x v="0"/>
    <s v="1031LD1"/>
    <m/>
    <s v="Multiple"/>
    <x v="1311"/>
    <n v="136.76999999999998"/>
    <m/>
    <x v="3"/>
    <s v="L&amp;D T&amp;S"/>
    <m/>
    <m/>
    <m/>
    <m/>
    <n v="136.76999999999998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136.76999999999998"/>
    <n v="0"/>
    <n v="0"/>
    <n v="0"/>
    <n v="0"/>
    <n v="0"/>
    <n v="0"/>
    <n v="0"/>
    <n v="0"/>
    <n v="0"/>
  </r>
  <r>
    <x v="0"/>
    <x v="6"/>
    <x v="158"/>
    <x v="172"/>
    <x v="22"/>
    <s v="-"/>
    <d v="2019-07-01T00:00:00"/>
    <x v="0"/>
    <d v="2019-07-01T00:00:00"/>
    <x v="162"/>
    <x v="0"/>
    <s v="1031LD1"/>
    <m/>
    <s v="Multiple"/>
    <x v="1254"/>
    <n v="64.290000000000006"/>
    <m/>
    <x v="3"/>
    <s v="L&amp;D T&amp;S"/>
    <m/>
    <m/>
    <m/>
    <m/>
    <m/>
    <n v="64.290000000000006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64.290000000000006"/>
    <n v="0"/>
    <n v="0"/>
    <n v="0"/>
    <n v="0"/>
    <n v="0"/>
    <n v="0"/>
    <n v="0"/>
    <n v="0"/>
  </r>
  <r>
    <x v="0"/>
    <x v="0"/>
    <x v="158"/>
    <x v="172"/>
    <x v="22"/>
    <s v="-"/>
    <d v="2019-08-01T00:00:00"/>
    <x v="0"/>
    <d v="2019-08-01T00:00:00"/>
    <x v="162"/>
    <x v="0"/>
    <s v="1031LD1"/>
    <m/>
    <s v="Multiple"/>
    <x v="1312"/>
    <n v="71.63"/>
    <m/>
    <x v="3"/>
    <s v="L&amp;D T&amp;S"/>
    <m/>
    <m/>
    <m/>
    <m/>
    <m/>
    <m/>
    <n v="71.63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71.63"/>
    <n v="0"/>
    <n v="0"/>
    <n v="0"/>
    <n v="0"/>
    <n v="0"/>
    <n v="0"/>
    <n v="0"/>
  </r>
  <r>
    <x v="0"/>
    <x v="7"/>
    <x v="158"/>
    <x v="172"/>
    <x v="22"/>
    <s v="-"/>
    <d v="2019-09-30T00:00:00"/>
    <x v="0"/>
    <d v="2019-09-01T00:00:00"/>
    <x v="162"/>
    <x v="0"/>
    <s v="1031LD1"/>
    <m/>
    <s v="Multiple"/>
    <x v="1328"/>
    <n v="83.26"/>
    <m/>
    <x v="3"/>
    <s v="L&amp;D T&amp;S"/>
    <m/>
    <m/>
    <m/>
    <m/>
    <m/>
    <m/>
    <m/>
    <n v="83.26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83.26"/>
    <n v="0"/>
    <n v="0"/>
    <n v="0"/>
    <n v="0"/>
    <n v="0"/>
    <n v="0"/>
  </r>
  <r>
    <x v="0"/>
    <x v="8"/>
    <x v="158"/>
    <x v="172"/>
    <x v="22"/>
    <m/>
    <d v="2019-10-31T00:00:00"/>
    <x v="0"/>
    <d v="2019-10-01T00:00:00"/>
    <x v="162"/>
    <x v="0"/>
    <s v="1031LD1"/>
    <m/>
    <s v="Multiple"/>
    <x v="1307"/>
    <n v="137.54"/>
    <m/>
    <x v="3"/>
    <s v="L&amp;D T&amp;S"/>
    <m/>
    <m/>
    <m/>
    <m/>
    <m/>
    <m/>
    <m/>
    <m/>
    <n v="137.54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137.54"/>
    <n v="0"/>
    <n v="0"/>
    <n v="0"/>
    <n v="0"/>
    <n v="0"/>
  </r>
  <r>
    <x v="0"/>
    <x v="1"/>
    <x v="158"/>
    <x v="172"/>
    <x v="22"/>
    <m/>
    <d v="2019-11-30T00:00:00"/>
    <x v="0"/>
    <d v="2019-11-01T00:00:00"/>
    <x v="162"/>
    <x v="0"/>
    <s v="1031LD1"/>
    <m/>
    <s v="Multiple"/>
    <x v="1313"/>
    <n v="78.31"/>
    <m/>
    <x v="3"/>
    <s v="L&amp;D T&amp;S"/>
    <m/>
    <m/>
    <m/>
    <m/>
    <m/>
    <m/>
    <m/>
    <m/>
    <m/>
    <n v="78.31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78.31"/>
    <n v="0"/>
    <n v="0"/>
    <n v="0"/>
    <n v="0"/>
  </r>
  <r>
    <x v="0"/>
    <x v="9"/>
    <x v="158"/>
    <x v="172"/>
    <x v="22"/>
    <m/>
    <d v="2019-12-01T00:00:00"/>
    <x v="0"/>
    <d v="2019-12-01T00:00:00"/>
    <x v="162"/>
    <x v="0"/>
    <s v="1031LD1"/>
    <m/>
    <s v="Multiple"/>
    <x v="1329"/>
    <n v="7.79"/>
    <m/>
    <x v="3"/>
    <s v="L&amp;D T&amp;S"/>
    <m/>
    <m/>
    <m/>
    <m/>
    <m/>
    <m/>
    <m/>
    <m/>
    <m/>
    <m/>
    <n v="7.79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7.79"/>
    <n v="0"/>
    <n v="0"/>
    <n v="0"/>
  </r>
  <r>
    <x v="0"/>
    <x v="10"/>
    <x v="158"/>
    <x v="172"/>
    <x v="22"/>
    <s v="-"/>
    <d v="2020-01-31T00:00:00"/>
    <x v="0"/>
    <d v="2020-01-01T00:00:00"/>
    <x v="162"/>
    <x v="0"/>
    <s v="1031LD1"/>
    <m/>
    <s v="Multiple"/>
    <x v="1301"/>
    <n v="64.399999999999991"/>
    <m/>
    <x v="3"/>
    <s v="L&amp;D T&amp;S"/>
    <m/>
    <m/>
    <m/>
    <m/>
    <m/>
    <m/>
    <m/>
    <m/>
    <m/>
    <m/>
    <m/>
    <n v="64.399999999999991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64.399999999999991"/>
    <n v="0"/>
    <n v="0"/>
  </r>
  <r>
    <x v="0"/>
    <x v="13"/>
    <x v="158"/>
    <x v="172"/>
    <x v="22"/>
    <s v="-"/>
    <d v="2020-02-28T00:00:00"/>
    <x v="0"/>
    <d v="2020-02-01T00:00:00"/>
    <x v="162"/>
    <x v="0"/>
    <s v="1031LD1"/>
    <m/>
    <s v="Multiple"/>
    <x v="1308"/>
    <n v="55.830000000000005"/>
    <m/>
    <x v="3"/>
    <s v="L&amp;D T&amp;S"/>
    <m/>
    <m/>
    <m/>
    <m/>
    <m/>
    <m/>
    <m/>
    <m/>
    <m/>
    <m/>
    <m/>
    <m/>
    <n v="55.830000000000005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55.830000000000005"/>
    <n v="0"/>
  </r>
  <r>
    <x v="0"/>
    <x v="11"/>
    <x v="158"/>
    <x v="172"/>
    <x v="22"/>
    <s v="-"/>
    <d v="2020-03-31T00:00:00"/>
    <x v="0"/>
    <d v="2020-03-01T00:00:00"/>
    <x v="162"/>
    <x v="0"/>
    <s v="1031LD1"/>
    <m/>
    <s v="Multiple"/>
    <x v="1309"/>
    <n v="50.98"/>
    <m/>
    <x v="3"/>
    <m/>
    <m/>
    <m/>
    <m/>
    <m/>
    <m/>
    <m/>
    <m/>
    <m/>
    <m/>
    <m/>
    <m/>
    <m/>
    <m/>
    <n v="50.98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50.98"/>
  </r>
  <r>
    <x v="0"/>
    <x v="2"/>
    <x v="74"/>
    <x v="76"/>
    <x v="21"/>
    <s v="-"/>
    <s v="-"/>
    <x v="1"/>
    <d v="2019-03-01T00:00:00"/>
    <x v="162"/>
    <x v="4"/>
    <s v="1010INT"/>
    <m/>
    <s v="Multiple"/>
    <x v="1314"/>
    <n v="-652.98"/>
    <s v="reversal of Accruals Mar-19"/>
    <x v="1"/>
    <s v="RFI T&amp;S"/>
    <m/>
    <n v="-652.98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652.98"/>
    <n v="0"/>
    <n v="0"/>
    <n v="0"/>
    <n v="0"/>
    <n v="0"/>
    <n v="0"/>
    <n v="0"/>
    <n v="0"/>
    <n v="0"/>
    <n v="0"/>
    <n v="0"/>
    <n v="0"/>
  </r>
  <r>
    <x v="0"/>
    <x v="3"/>
    <x v="74"/>
    <x v="76"/>
    <x v="21"/>
    <s v="-"/>
    <d v="2019-04-11T00:00:00"/>
    <x v="0"/>
    <d v="2019-04-01T00:00:00"/>
    <x v="162"/>
    <x v="4"/>
    <s v="1010INT"/>
    <m/>
    <s v="Multiple"/>
    <x v="1315"/>
    <n v="652.98"/>
    <m/>
    <x v="3"/>
    <s v="RFI T&amp;S"/>
    <m/>
    <n v="652.98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652.98"/>
    <n v="0"/>
    <n v="0"/>
    <n v="0"/>
    <n v="0"/>
    <n v="0"/>
    <n v="0"/>
    <n v="0"/>
    <n v="0"/>
    <n v="0"/>
    <n v="0"/>
    <n v="0"/>
    <n v="0"/>
  </r>
  <r>
    <x v="0"/>
    <x v="6"/>
    <x v="74"/>
    <x v="76"/>
    <x v="21"/>
    <s v="-"/>
    <d v="2019-07-01T00:00:00"/>
    <x v="0"/>
    <d v="2019-07-01T00:00:00"/>
    <x v="162"/>
    <x v="4"/>
    <s v="1010INT"/>
    <m/>
    <s v="Multiple"/>
    <x v="1318"/>
    <n v="75.099999999999994"/>
    <m/>
    <x v="3"/>
    <s v="RFI T&amp;S"/>
    <m/>
    <m/>
    <m/>
    <m/>
    <n v="75.099999999999994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75.099999999999994"/>
    <n v="0"/>
    <n v="0"/>
    <n v="0"/>
    <n v="0"/>
    <n v="0"/>
    <n v="0"/>
    <n v="0"/>
    <n v="0"/>
    <n v="0"/>
  </r>
  <r>
    <x v="0"/>
    <x v="7"/>
    <x v="74"/>
    <x v="76"/>
    <x v="21"/>
    <s v="-"/>
    <s v="04-019-19"/>
    <x v="0"/>
    <d v="2019-09-01T00:00:00"/>
    <x v="162"/>
    <x v="4"/>
    <s v="1010INT"/>
    <m/>
    <s v="Multiple"/>
    <x v="1320"/>
    <n v="71.599999999999994"/>
    <m/>
    <x v="3"/>
    <s v="RFI T&amp;S"/>
    <m/>
    <m/>
    <m/>
    <m/>
    <m/>
    <m/>
    <n v="71.599999999999994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71.599999999999994"/>
    <n v="0"/>
    <n v="0"/>
    <n v="0"/>
    <n v="0"/>
    <n v="0"/>
    <n v="0"/>
    <n v="0"/>
  </r>
  <r>
    <x v="0"/>
    <x v="1"/>
    <x v="74"/>
    <x v="76"/>
    <x v="11"/>
    <s v="-"/>
    <d v="2019-11-07T00:00:00"/>
    <x v="0"/>
    <d v="2019-11-01T00:00:00"/>
    <x v="162"/>
    <x v="4"/>
    <s v="1010INT"/>
    <m/>
    <s v="Multiple"/>
    <x v="1322"/>
    <n v="187.42"/>
    <m/>
    <x v="3"/>
    <s v="COM T&amp;S"/>
    <m/>
    <m/>
    <m/>
    <m/>
    <m/>
    <m/>
    <m/>
    <m/>
    <n v="187.42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9"/>
    <x v="0"/>
    <m/>
    <m/>
    <m/>
    <x v="0"/>
    <x v="0"/>
    <x v="0"/>
    <x v="0"/>
    <x v="0"/>
    <x v="0"/>
    <x v="0"/>
    <x v="0"/>
    <x v="0"/>
    <x v="0"/>
    <x v="0"/>
    <x v="0"/>
    <x v="0"/>
    <n v="15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187.42"/>
    <n v="150"/>
    <n v="0"/>
    <n v="0"/>
    <n v="0"/>
    <n v="0"/>
  </r>
  <r>
    <x v="0"/>
    <x v="2"/>
    <x v="70"/>
    <x v="72"/>
    <x v="23"/>
    <s v="-"/>
    <s v="-"/>
    <x v="1"/>
    <d v="2019-03-01T00:00:00"/>
    <x v="162"/>
    <x v="4"/>
    <s v="1010RFI"/>
    <m/>
    <s v="Multiple"/>
    <x v="1314"/>
    <n v="-378.42"/>
    <s v="reversal of Accruals Mar-19"/>
    <x v="1"/>
    <s v="RFI T&amp;S"/>
    <m/>
    <n v="-378.42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378.42"/>
    <n v="0"/>
    <n v="0"/>
    <n v="0"/>
    <n v="0"/>
    <n v="0"/>
    <n v="0"/>
    <n v="0"/>
    <n v="0"/>
    <n v="0"/>
    <n v="0"/>
    <n v="0"/>
    <n v="0"/>
  </r>
  <r>
    <x v="0"/>
    <x v="3"/>
    <x v="70"/>
    <x v="72"/>
    <x v="23"/>
    <s v="-"/>
    <d v="2019-04-11T00:00:00"/>
    <x v="0"/>
    <d v="2019-04-01T00:00:00"/>
    <x v="162"/>
    <x v="4"/>
    <s v="1010RFI"/>
    <m/>
    <s v="Multiple"/>
    <x v="1315"/>
    <n v="378.42"/>
    <m/>
    <x v="3"/>
    <s v="RFI T&amp;S"/>
    <m/>
    <n v="378.42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378.42"/>
    <n v="0"/>
    <n v="0"/>
    <n v="0"/>
    <n v="0"/>
    <n v="0"/>
    <n v="0"/>
    <n v="0"/>
    <n v="0"/>
    <n v="0"/>
    <n v="0"/>
    <n v="0"/>
    <n v="0"/>
  </r>
  <r>
    <x v="0"/>
    <x v="4"/>
    <x v="70"/>
    <x v="72"/>
    <x v="23"/>
    <s v="-"/>
    <d v="2019-05-02T00:00:00"/>
    <x v="0"/>
    <d v="2019-05-01T00:00:00"/>
    <x v="162"/>
    <x v="4"/>
    <s v="1010RFI"/>
    <m/>
    <s v="Multiple"/>
    <x v="1353"/>
    <n v="383.9"/>
    <m/>
    <x v="3"/>
    <s v="RFI T&amp;S"/>
    <m/>
    <m/>
    <n v="383.9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383.9"/>
    <n v="0"/>
    <n v="0"/>
    <n v="0"/>
    <n v="0"/>
    <n v="0"/>
    <n v="0"/>
    <n v="0"/>
    <n v="0"/>
    <n v="0"/>
    <n v="0"/>
    <n v="0"/>
  </r>
  <r>
    <x v="0"/>
    <x v="5"/>
    <x v="70"/>
    <x v="72"/>
    <x v="23"/>
    <s v="-"/>
    <d v="2019-06-13T00:00:00"/>
    <x v="0"/>
    <d v="2019-06-01T00:00:00"/>
    <x v="162"/>
    <x v="4"/>
    <s v="1010RFI"/>
    <m/>
    <s v="Multiple"/>
    <x v="1317"/>
    <n v="601.45000000000005"/>
    <m/>
    <x v="3"/>
    <s v="RFI T&amp;S"/>
    <m/>
    <m/>
    <m/>
    <n v="601.45000000000005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601.45000000000005"/>
    <n v="0"/>
    <n v="0"/>
    <n v="0"/>
    <n v="0"/>
    <n v="0"/>
    <n v="0"/>
    <n v="0"/>
    <n v="0"/>
    <n v="0"/>
    <n v="0"/>
  </r>
  <r>
    <x v="0"/>
    <x v="6"/>
    <x v="70"/>
    <x v="72"/>
    <x v="23"/>
    <s v="-"/>
    <d v="2019-07-01T00:00:00"/>
    <x v="0"/>
    <d v="2019-07-01T00:00:00"/>
    <x v="162"/>
    <x v="4"/>
    <s v="1010RFI"/>
    <m/>
    <s v="Multiple"/>
    <x v="1318"/>
    <n v="144.30000000000001"/>
    <m/>
    <x v="3"/>
    <s v="RFI T&amp;S"/>
    <m/>
    <m/>
    <m/>
    <m/>
    <n v="144.30000000000001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144.30000000000001"/>
    <n v="0"/>
    <n v="0"/>
    <n v="0"/>
    <n v="0"/>
    <n v="0"/>
    <n v="0"/>
    <n v="0"/>
    <n v="0"/>
    <n v="0"/>
  </r>
  <r>
    <x v="0"/>
    <x v="0"/>
    <x v="70"/>
    <x v="72"/>
    <x v="23"/>
    <s v="-"/>
    <d v="2019-08-01T00:00:00"/>
    <x v="0"/>
    <d v="2019-08-01T00:00:00"/>
    <x v="162"/>
    <x v="4"/>
    <s v="1010RFI"/>
    <m/>
    <s v="Multiple"/>
    <x v="1319"/>
    <n v="307.95"/>
    <m/>
    <x v="3"/>
    <s v="RFI T&amp;S"/>
    <m/>
    <m/>
    <m/>
    <m/>
    <m/>
    <n v="307.95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307.95"/>
    <n v="0"/>
    <n v="0"/>
    <n v="0"/>
    <n v="0"/>
    <n v="0"/>
    <n v="0"/>
    <n v="0"/>
    <n v="0"/>
  </r>
  <r>
    <x v="0"/>
    <x v="7"/>
    <x v="70"/>
    <x v="72"/>
    <x v="23"/>
    <s v="-"/>
    <d v="2019-09-04T00:00:00"/>
    <x v="0"/>
    <d v="2019-09-01T00:00:00"/>
    <x v="162"/>
    <x v="4"/>
    <s v="1010RFI"/>
    <m/>
    <s v="Multiple"/>
    <x v="1320"/>
    <n v="218.6"/>
    <m/>
    <x v="3"/>
    <s v="RFI T&amp;S"/>
    <m/>
    <m/>
    <m/>
    <m/>
    <m/>
    <m/>
    <n v="218.6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218.6"/>
    <n v="0"/>
    <n v="0"/>
    <n v="0"/>
    <n v="0"/>
    <n v="0"/>
    <n v="0"/>
    <n v="0"/>
  </r>
  <r>
    <x v="0"/>
    <x v="7"/>
    <x v="70"/>
    <x v="72"/>
    <x v="23"/>
    <s v="-"/>
    <d v="2019-09-30T00:00:00"/>
    <x v="0"/>
    <d v="2019-09-01T00:00:00"/>
    <x v="162"/>
    <x v="4"/>
    <s v="1010RFI"/>
    <m/>
    <s v="Multiple"/>
    <x v="1328"/>
    <n v="204"/>
    <m/>
    <x v="3"/>
    <s v="RFI T&amp;S"/>
    <m/>
    <m/>
    <m/>
    <m/>
    <m/>
    <m/>
    <m/>
    <n v="204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204"/>
    <n v="0"/>
    <n v="0"/>
    <n v="0"/>
    <n v="0"/>
    <n v="0"/>
    <n v="0"/>
  </r>
  <r>
    <x v="0"/>
    <x v="8"/>
    <x v="70"/>
    <x v="72"/>
    <x v="23"/>
    <s v="-"/>
    <d v="2019-10-09T00:00:00"/>
    <x v="0"/>
    <d v="2019-10-01T00:00:00"/>
    <x v="162"/>
    <x v="4"/>
    <s v="1010RFI"/>
    <m/>
    <s v="Multiple"/>
    <x v="1342"/>
    <n v="207.88"/>
    <m/>
    <x v="3"/>
    <s v="RFI T&amp;S"/>
    <m/>
    <m/>
    <m/>
    <m/>
    <m/>
    <m/>
    <m/>
    <n v="207.88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207.88"/>
    <n v="0"/>
    <n v="0"/>
    <n v="0"/>
    <n v="0"/>
    <n v="0"/>
    <n v="0"/>
  </r>
  <r>
    <x v="0"/>
    <x v="1"/>
    <x v="70"/>
    <x v="72"/>
    <x v="11"/>
    <s v="-"/>
    <d v="2019-11-07T00:00:00"/>
    <x v="0"/>
    <d v="2019-11-01T00:00:00"/>
    <x v="162"/>
    <x v="4"/>
    <s v="1010RFI"/>
    <m/>
    <s v="Multiple"/>
    <x v="1322"/>
    <n v="699.66"/>
    <m/>
    <x v="3"/>
    <s v="RFI T&amp;S"/>
    <m/>
    <m/>
    <m/>
    <m/>
    <m/>
    <m/>
    <m/>
    <m/>
    <n v="699.66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699.66"/>
    <n v="0"/>
    <n v="0"/>
    <n v="0"/>
    <n v="0"/>
    <n v="0"/>
  </r>
  <r>
    <x v="0"/>
    <x v="1"/>
    <x v="70"/>
    <x v="72"/>
    <x v="23"/>
    <s v="-"/>
    <d v="2019-11-30T00:00:00"/>
    <x v="0"/>
    <d v="2019-11-01T00:00:00"/>
    <x v="162"/>
    <x v="4"/>
    <s v="1010RFI"/>
    <m/>
    <s v="Multiple"/>
    <x v="1313"/>
    <n v="290.7"/>
    <m/>
    <x v="3"/>
    <s v="RFI T&amp;S"/>
    <m/>
    <m/>
    <m/>
    <m/>
    <m/>
    <m/>
    <m/>
    <m/>
    <m/>
    <n v="290.7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290.7"/>
    <n v="0"/>
    <n v="0"/>
    <n v="0"/>
    <n v="0"/>
  </r>
  <r>
    <x v="0"/>
    <x v="9"/>
    <x v="70"/>
    <x v="72"/>
    <x v="23"/>
    <s v="-"/>
    <d v="2019-12-01T00:00:00"/>
    <x v="0"/>
    <d v="2019-12-01T00:00:00"/>
    <x v="162"/>
    <x v="4"/>
    <s v="1010RFI"/>
    <m/>
    <s v="Multiple"/>
    <x v="1336"/>
    <n v="279.66000000000003"/>
    <m/>
    <x v="3"/>
    <s v="RFI T&amp;S"/>
    <m/>
    <m/>
    <m/>
    <m/>
    <m/>
    <m/>
    <m/>
    <m/>
    <m/>
    <n v="279.66000000000003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279.66000000000003"/>
    <n v="0"/>
    <n v="0"/>
    <n v="0"/>
    <n v="0"/>
  </r>
  <r>
    <x v="0"/>
    <x v="13"/>
    <x v="70"/>
    <x v="72"/>
    <x v="23"/>
    <s v="-"/>
    <d v="2020-02-10T00:00:00"/>
    <x v="0"/>
    <d v="2020-02-01T00:00:00"/>
    <x v="162"/>
    <x v="4"/>
    <s v="1010RFI"/>
    <m/>
    <s v="Multiple"/>
    <x v="1343"/>
    <n v="231.1"/>
    <m/>
    <x v="3"/>
    <s v="RFI T&amp;S"/>
    <m/>
    <m/>
    <m/>
    <m/>
    <m/>
    <m/>
    <m/>
    <m/>
    <m/>
    <m/>
    <m/>
    <n v="231.1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231.1"/>
    <n v="0"/>
    <n v="0"/>
  </r>
  <r>
    <x v="0"/>
    <x v="11"/>
    <x v="70"/>
    <x v="72"/>
    <x v="23"/>
    <m/>
    <d v="2020-03-31T00:00:00"/>
    <x v="0"/>
    <d v="2020-03-01T00:00:00"/>
    <x v="162"/>
    <x v="4"/>
    <s v="1010RFI"/>
    <m/>
    <s v="Multiple"/>
    <x v="1326"/>
    <n v="736.83"/>
    <m/>
    <x v="3"/>
    <s v="RFI T&amp;S"/>
    <m/>
    <m/>
    <m/>
    <m/>
    <m/>
    <m/>
    <m/>
    <m/>
    <m/>
    <m/>
    <m/>
    <m/>
    <n v="736.83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n v="736.83"/>
    <x v="0"/>
    <x v="0"/>
    <x v="0"/>
    <x v="0"/>
    <x v="0"/>
    <x v="0"/>
    <x v="0"/>
    <x v="0"/>
    <x v="0"/>
    <x v="0"/>
    <x v="0"/>
    <x v="0"/>
    <x v="0"/>
    <n v="736.83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736.83"/>
    <n v="736.83"/>
  </r>
  <r>
    <x v="0"/>
    <x v="5"/>
    <x v="159"/>
    <x v="173"/>
    <x v="23"/>
    <s v="-"/>
    <d v="2019-06-30T00:00:00"/>
    <x v="0"/>
    <d v="2019-06-01T00:00:00"/>
    <x v="162"/>
    <x v="4"/>
    <s v="1032RFI"/>
    <m/>
    <s v="Multiple"/>
    <x v="1311"/>
    <n v="9.8000000000000007"/>
    <m/>
    <x v="3"/>
    <s v="RFI T&amp;S"/>
    <m/>
    <n v="9.8000000000000007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9.8000000000000007"/>
    <n v="0"/>
    <n v="0"/>
    <n v="0"/>
    <n v="0"/>
    <n v="0"/>
    <n v="0"/>
    <n v="0"/>
    <n v="0"/>
    <n v="0"/>
    <n v="0"/>
    <n v="0"/>
    <n v="0"/>
  </r>
  <r>
    <x v="0"/>
    <x v="4"/>
    <x v="159"/>
    <x v="173"/>
    <x v="23"/>
    <s v="-"/>
    <d v="2019-05-02T00:00:00"/>
    <x v="0"/>
    <d v="2019-05-01T00:00:00"/>
    <x v="162"/>
    <x v="4"/>
    <s v="1032RFI"/>
    <m/>
    <s v="Multiple"/>
    <x v="1354"/>
    <n v="103.3"/>
    <m/>
    <x v="3"/>
    <s v="RFI T&amp;S"/>
    <m/>
    <m/>
    <n v="103.3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103.3"/>
    <n v="0"/>
    <n v="0"/>
    <n v="0"/>
    <n v="0"/>
    <n v="0"/>
    <n v="0"/>
    <n v="0"/>
    <n v="0"/>
    <n v="0"/>
    <n v="0"/>
    <n v="0"/>
  </r>
  <r>
    <x v="0"/>
    <x v="5"/>
    <x v="159"/>
    <x v="173"/>
    <x v="23"/>
    <s v="-"/>
    <d v="2019-06-13T00:00:00"/>
    <x v="0"/>
    <d v="2019-06-01T00:00:00"/>
    <x v="162"/>
    <x v="4"/>
    <s v="1032RFI"/>
    <m/>
    <s v="Multiple"/>
    <x v="1317"/>
    <n v="567.20000000000005"/>
    <m/>
    <x v="3"/>
    <s v="RFI T&amp;S"/>
    <m/>
    <m/>
    <m/>
    <n v="567.20000000000005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567.20000000000005"/>
    <n v="0"/>
    <n v="0"/>
    <n v="0"/>
    <n v="0"/>
    <n v="0"/>
    <n v="0"/>
    <n v="0"/>
    <n v="0"/>
    <n v="0"/>
    <n v="0"/>
  </r>
  <r>
    <x v="0"/>
    <x v="6"/>
    <x v="159"/>
    <x v="173"/>
    <x v="23"/>
    <s v="-"/>
    <d v="2019-07-01T00:00:00"/>
    <x v="0"/>
    <d v="2019-07-01T00:00:00"/>
    <x v="162"/>
    <x v="4"/>
    <s v="1032RFI"/>
    <m/>
    <s v="Multiple"/>
    <x v="1333"/>
    <n v="155.9"/>
    <m/>
    <x v="3"/>
    <s v="RFI T&amp;S"/>
    <m/>
    <m/>
    <m/>
    <m/>
    <n v="155.9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155.9"/>
    <n v="0"/>
    <n v="0"/>
    <n v="0"/>
    <n v="0"/>
    <n v="0"/>
    <n v="0"/>
    <n v="0"/>
    <n v="0"/>
    <n v="0"/>
  </r>
  <r>
    <x v="0"/>
    <x v="0"/>
    <x v="159"/>
    <x v="173"/>
    <x v="23"/>
    <s v="-"/>
    <d v="2019-08-01T00:00:00"/>
    <x v="0"/>
    <d v="2019-08-01T00:00:00"/>
    <x v="162"/>
    <x v="4"/>
    <s v="1032RFI"/>
    <m/>
    <s v="Multiple"/>
    <x v="1334"/>
    <n v="31.3"/>
    <m/>
    <x v="3"/>
    <s v="RFI T&amp;S"/>
    <m/>
    <m/>
    <m/>
    <m/>
    <m/>
    <n v="31.3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31.3"/>
    <n v="0"/>
    <n v="0"/>
    <n v="0"/>
    <n v="0"/>
    <n v="0"/>
    <n v="0"/>
    <n v="0"/>
    <n v="0"/>
  </r>
  <r>
    <x v="0"/>
    <x v="7"/>
    <x v="159"/>
    <x v="173"/>
    <x v="23"/>
    <s v="-"/>
    <d v="2019-09-04T00:00:00"/>
    <x v="0"/>
    <d v="2019-09-01T00:00:00"/>
    <x v="162"/>
    <x v="4"/>
    <s v="1032RFI"/>
    <m/>
    <s v="Multiple"/>
    <x v="1320"/>
    <n v="94.7"/>
    <m/>
    <x v="3"/>
    <s v="RFI T&amp;S"/>
    <m/>
    <m/>
    <m/>
    <m/>
    <m/>
    <m/>
    <n v="94.7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94.7"/>
    <n v="0"/>
    <n v="0"/>
    <n v="0"/>
    <n v="0"/>
    <n v="0"/>
    <n v="0"/>
    <n v="0"/>
  </r>
  <r>
    <x v="0"/>
    <x v="8"/>
    <x v="159"/>
    <x v="173"/>
    <x v="23"/>
    <s v="-"/>
    <d v="2019-10-09T00:00:00"/>
    <x v="0"/>
    <d v="2019-10-01T00:00:00"/>
    <x v="162"/>
    <x v="4"/>
    <s v="1032RFI"/>
    <m/>
    <s v="Multiple"/>
    <x v="1335"/>
    <n v="337.45"/>
    <m/>
    <x v="3"/>
    <s v="RFI T&amp;S"/>
    <m/>
    <m/>
    <m/>
    <m/>
    <m/>
    <m/>
    <m/>
    <n v="337.45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337.45"/>
    <n v="0"/>
    <n v="0"/>
    <n v="0"/>
    <n v="0"/>
    <n v="0"/>
    <n v="0"/>
  </r>
  <r>
    <x v="0"/>
    <x v="1"/>
    <x v="159"/>
    <x v="173"/>
    <x v="11"/>
    <s v="-"/>
    <d v="2019-11-07T00:00:00"/>
    <x v="0"/>
    <d v="2019-11-01T00:00:00"/>
    <x v="162"/>
    <x v="4"/>
    <s v="1032RFI"/>
    <m/>
    <s v="Multiple"/>
    <x v="1322"/>
    <n v="184.65"/>
    <m/>
    <x v="3"/>
    <s v="COM T&amp;S"/>
    <m/>
    <m/>
    <m/>
    <m/>
    <m/>
    <m/>
    <m/>
    <m/>
    <n v="184.65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184.65"/>
    <n v="0"/>
    <n v="0"/>
    <n v="0"/>
    <n v="0"/>
    <n v="0"/>
  </r>
  <r>
    <x v="0"/>
    <x v="9"/>
    <x v="159"/>
    <x v="173"/>
    <x v="11"/>
    <s v="-"/>
    <d v="2019-12-01T00:00:00"/>
    <x v="0"/>
    <d v="2019-12-01T00:00:00"/>
    <x v="162"/>
    <x v="4"/>
    <s v="1032RFI"/>
    <m/>
    <s v="Multiple"/>
    <x v="1336"/>
    <n v="435.75"/>
    <m/>
    <x v="3"/>
    <s v="COM T&amp;S"/>
    <m/>
    <m/>
    <m/>
    <m/>
    <m/>
    <m/>
    <m/>
    <m/>
    <m/>
    <n v="435.7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435.75"/>
    <n v="0"/>
    <n v="0"/>
    <n v="0"/>
    <n v="0"/>
  </r>
  <r>
    <x v="0"/>
    <x v="9"/>
    <x v="159"/>
    <x v="173"/>
    <x v="23"/>
    <s v="-"/>
    <d v="2019-12-01T00:00:00"/>
    <x v="0"/>
    <d v="2019-12-01T00:00:00"/>
    <x v="162"/>
    <x v="4"/>
    <s v="1032RFI"/>
    <m/>
    <s v="Multiple"/>
    <x v="1329"/>
    <n v="9.1"/>
    <m/>
    <x v="3"/>
    <m/>
    <m/>
    <m/>
    <m/>
    <m/>
    <m/>
    <m/>
    <m/>
    <m/>
    <m/>
    <m/>
    <n v="9.1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9.1"/>
    <n v="0"/>
    <n v="0"/>
    <n v="0"/>
  </r>
  <r>
    <x v="0"/>
    <x v="10"/>
    <x v="159"/>
    <x v="173"/>
    <x v="23"/>
    <s v="-"/>
    <d v="2020-01-06T00:00:00"/>
    <x v="0"/>
    <d v="2020-01-01T00:00:00"/>
    <x v="162"/>
    <x v="4"/>
    <s v="1032RFI"/>
    <m/>
    <s v="Multiple"/>
    <x v="1355"/>
    <n v="-60.55"/>
    <m/>
    <x v="3"/>
    <m/>
    <m/>
    <m/>
    <m/>
    <m/>
    <m/>
    <m/>
    <m/>
    <m/>
    <m/>
    <m/>
    <n v="-60.5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-60.55"/>
    <n v="0"/>
    <n v="0"/>
    <n v="0"/>
  </r>
  <r>
    <x v="0"/>
    <x v="13"/>
    <x v="159"/>
    <x v="173"/>
    <x v="23"/>
    <s v="-"/>
    <d v="2020-02-10T00:00:00"/>
    <x v="0"/>
    <d v="2020-02-01T00:00:00"/>
    <x v="162"/>
    <x v="4"/>
    <s v="1032RFI"/>
    <m/>
    <s v="Multiple"/>
    <x v="1343"/>
    <n v="222"/>
    <m/>
    <x v="3"/>
    <m/>
    <m/>
    <m/>
    <m/>
    <m/>
    <m/>
    <m/>
    <m/>
    <m/>
    <m/>
    <m/>
    <m/>
    <n v="222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222"/>
    <n v="0"/>
    <n v="0"/>
  </r>
  <r>
    <x v="0"/>
    <x v="11"/>
    <x v="159"/>
    <x v="173"/>
    <x v="23"/>
    <s v="-"/>
    <d v="2020-03-31T00:00:00"/>
    <x v="0"/>
    <d v="2020-03-01T00:00:00"/>
    <x v="162"/>
    <x v="4"/>
    <s v="1032RFI"/>
    <m/>
    <s v="Multiple"/>
    <x v="1326"/>
    <n v="165.15"/>
    <m/>
    <x v="3"/>
    <m/>
    <m/>
    <m/>
    <m/>
    <m/>
    <m/>
    <m/>
    <m/>
    <m/>
    <m/>
    <m/>
    <m/>
    <m/>
    <n v="165.15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n v="165.15"/>
    <x v="0"/>
    <x v="0"/>
    <x v="0"/>
    <x v="0"/>
    <x v="0"/>
    <x v="0"/>
    <x v="0"/>
    <x v="0"/>
    <x v="0"/>
    <x v="0"/>
    <x v="0"/>
    <x v="0"/>
    <x v="0"/>
    <n v="165.15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165.15"/>
    <n v="165.15"/>
  </r>
  <r>
    <x v="0"/>
    <x v="2"/>
    <x v="160"/>
    <x v="174"/>
    <x v="21"/>
    <s v="-"/>
    <s v="-"/>
    <x v="1"/>
    <d v="2019-03-01T00:00:00"/>
    <x v="162"/>
    <x v="4"/>
    <s v="1000INT"/>
    <m/>
    <s v="Multiple"/>
    <x v="1327"/>
    <n v="-51.37"/>
    <s v="reversal of Accruals Mar-19"/>
    <x v="1"/>
    <s v="RFI T&amp;S"/>
    <m/>
    <n v="-51.37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51.37"/>
    <n v="0"/>
    <n v="0"/>
    <n v="0"/>
    <n v="0"/>
    <n v="0"/>
    <n v="0"/>
    <n v="0"/>
    <n v="0"/>
    <n v="0"/>
    <n v="0"/>
    <n v="0"/>
    <n v="0"/>
  </r>
  <r>
    <x v="0"/>
    <x v="3"/>
    <x v="160"/>
    <x v="174"/>
    <x v="21"/>
    <s v="-"/>
    <d v="2019-04-30T00:00:00"/>
    <x v="0"/>
    <d v="2019-04-01T00:00:00"/>
    <x v="162"/>
    <x v="4"/>
    <s v="1000INT"/>
    <m/>
    <s v="Multiple"/>
    <x v="1310"/>
    <n v="169.58"/>
    <m/>
    <x v="3"/>
    <s v="RFI T&amp;S"/>
    <m/>
    <m/>
    <n v="169.58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169.58"/>
    <n v="0"/>
    <n v="0"/>
    <n v="0"/>
    <n v="0"/>
    <n v="0"/>
    <n v="0"/>
    <n v="0"/>
    <n v="0"/>
    <n v="0"/>
    <n v="0"/>
    <n v="0"/>
  </r>
  <r>
    <x v="0"/>
    <x v="4"/>
    <x v="160"/>
    <x v="174"/>
    <x v="21"/>
    <s v="-"/>
    <d v="2019-05-31T00:00:00"/>
    <x v="0"/>
    <d v="2019-05-01T00:00:00"/>
    <x v="162"/>
    <x v="4"/>
    <s v="1000INT"/>
    <m/>
    <s v="Multiple"/>
    <x v="1300"/>
    <n v="164.88"/>
    <m/>
    <x v="3"/>
    <s v="RFI T&amp;S"/>
    <m/>
    <m/>
    <m/>
    <n v="164.88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164.88"/>
    <n v="0"/>
    <n v="0"/>
    <n v="0"/>
    <n v="0"/>
    <n v="0"/>
    <n v="0"/>
    <n v="0"/>
    <n v="0"/>
    <n v="0"/>
    <n v="0"/>
  </r>
  <r>
    <x v="0"/>
    <x v="5"/>
    <x v="160"/>
    <x v="174"/>
    <x v="21"/>
    <s v="-"/>
    <d v="2019-06-30T00:00:00"/>
    <x v="0"/>
    <d v="2019-06-01T00:00:00"/>
    <x v="162"/>
    <x v="4"/>
    <s v="1000INT"/>
    <m/>
    <s v="Multiple"/>
    <x v="1311"/>
    <n v="2.75"/>
    <m/>
    <x v="3"/>
    <s v="RFI T&amp;S"/>
    <m/>
    <m/>
    <m/>
    <m/>
    <n v="2.75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2.75"/>
    <n v="0"/>
    <n v="0"/>
    <n v="0"/>
    <n v="0"/>
    <n v="0"/>
    <n v="0"/>
    <n v="0"/>
    <n v="0"/>
    <n v="0"/>
  </r>
  <r>
    <x v="0"/>
    <x v="6"/>
    <x v="160"/>
    <x v="174"/>
    <x v="21"/>
    <s v="-"/>
    <d v="2019-07-01T00:00:00"/>
    <x v="0"/>
    <d v="2019-07-01T00:00:00"/>
    <x v="162"/>
    <x v="4"/>
    <s v="1000INT"/>
    <m/>
    <s v="Multiple"/>
    <x v="1254"/>
    <n v="24.14"/>
    <m/>
    <x v="3"/>
    <s v="RFI T&amp;S"/>
    <m/>
    <m/>
    <m/>
    <m/>
    <m/>
    <n v="24.14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24.14"/>
    <n v="0"/>
    <n v="0"/>
    <n v="0"/>
    <n v="0"/>
    <n v="0"/>
    <n v="0"/>
    <n v="0"/>
    <n v="0"/>
  </r>
  <r>
    <x v="0"/>
    <x v="0"/>
    <x v="160"/>
    <x v="174"/>
    <x v="21"/>
    <s v="-"/>
    <d v="2019-08-01T00:00:00"/>
    <x v="0"/>
    <d v="2019-08-01T00:00:00"/>
    <x v="162"/>
    <x v="4"/>
    <s v="1000INT"/>
    <m/>
    <s v="Multiple"/>
    <x v="1312"/>
    <n v="76.050000000000011"/>
    <m/>
    <x v="3"/>
    <s v="RFI T&amp;S"/>
    <m/>
    <m/>
    <m/>
    <m/>
    <m/>
    <m/>
    <n v="76.050000000000011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76.050000000000011"/>
    <n v="0"/>
    <n v="0"/>
    <n v="0"/>
    <n v="0"/>
    <n v="0"/>
    <n v="0"/>
    <n v="0"/>
  </r>
  <r>
    <x v="0"/>
    <x v="8"/>
    <x v="160"/>
    <x v="174"/>
    <x v="21"/>
    <m/>
    <d v="2019-10-31T00:00:00"/>
    <x v="0"/>
    <d v="2019-10-01T00:00:00"/>
    <x v="162"/>
    <x v="4"/>
    <s v="1000INT"/>
    <m/>
    <s v="Multiple"/>
    <x v="1307"/>
    <n v="53.849999999999994"/>
    <m/>
    <x v="3"/>
    <s v="RFI T&amp;S"/>
    <m/>
    <m/>
    <m/>
    <m/>
    <m/>
    <m/>
    <m/>
    <m/>
    <n v="53.849999999999994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53.849999999999994"/>
    <n v="0"/>
    <n v="0"/>
    <n v="0"/>
    <n v="0"/>
    <n v="0"/>
  </r>
  <r>
    <x v="0"/>
    <x v="1"/>
    <x v="160"/>
    <x v="174"/>
    <x v="21"/>
    <m/>
    <d v="2019-11-30T00:00:00"/>
    <x v="0"/>
    <d v="2019-11-01T00:00:00"/>
    <x v="162"/>
    <x v="4"/>
    <s v="1000INT"/>
    <m/>
    <s v="Multiple"/>
    <x v="1313"/>
    <n v="37.049999999999997"/>
    <m/>
    <x v="3"/>
    <s v="RFI T&amp;S"/>
    <m/>
    <m/>
    <m/>
    <m/>
    <m/>
    <m/>
    <m/>
    <m/>
    <m/>
    <n v="37.049999999999997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37.049999999999997"/>
    <n v="0"/>
    <n v="0"/>
    <n v="0"/>
    <n v="0"/>
  </r>
  <r>
    <x v="0"/>
    <x v="9"/>
    <x v="160"/>
    <x v="174"/>
    <x v="21"/>
    <m/>
    <d v="2019-12-01T00:00:00"/>
    <x v="0"/>
    <d v="2019-12-01T00:00:00"/>
    <x v="162"/>
    <x v="4"/>
    <s v="1000INT"/>
    <m/>
    <s v="Multiple"/>
    <x v="1329"/>
    <n v="18.5"/>
    <m/>
    <x v="3"/>
    <s v="RFI T&amp;S"/>
    <m/>
    <m/>
    <m/>
    <m/>
    <m/>
    <m/>
    <m/>
    <m/>
    <m/>
    <m/>
    <n v="18.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18.5"/>
    <n v="0"/>
    <n v="0"/>
    <n v="0"/>
  </r>
  <r>
    <x v="0"/>
    <x v="10"/>
    <x v="160"/>
    <x v="174"/>
    <x v="21"/>
    <s v="-"/>
    <d v="2020-01-31T00:00:00"/>
    <x v="0"/>
    <d v="2020-01-01T00:00:00"/>
    <x v="162"/>
    <x v="4"/>
    <s v="1000INT"/>
    <m/>
    <s v="Multiple"/>
    <x v="1301"/>
    <n v="13.399999999999999"/>
    <m/>
    <x v="3"/>
    <s v="RFI T&amp;S"/>
    <m/>
    <m/>
    <m/>
    <m/>
    <m/>
    <m/>
    <m/>
    <m/>
    <m/>
    <m/>
    <m/>
    <n v="13.399999999999999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13.399999999999999"/>
    <n v="0"/>
    <n v="0"/>
  </r>
  <r>
    <x v="0"/>
    <x v="11"/>
    <x v="160"/>
    <x v="174"/>
    <x v="21"/>
    <s v="-"/>
    <d v="2020-03-31T00:00:00"/>
    <x v="0"/>
    <d v="2020-03-01T00:00:00"/>
    <x v="162"/>
    <x v="4"/>
    <s v="1000INT"/>
    <m/>
    <s v="Multiple"/>
    <x v="1309"/>
    <n v="89.759999999999991"/>
    <m/>
    <x v="3"/>
    <s v="RFI T&amp;S"/>
    <m/>
    <m/>
    <m/>
    <m/>
    <m/>
    <m/>
    <m/>
    <m/>
    <m/>
    <m/>
    <m/>
    <m/>
    <m/>
    <n v="89.759999999999991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89.759999999999991"/>
  </r>
  <r>
    <x v="0"/>
    <x v="2"/>
    <x v="161"/>
    <x v="175"/>
    <x v="21"/>
    <s v="-"/>
    <s v="-"/>
    <x v="1"/>
    <d v="2019-03-01T00:00:00"/>
    <x v="162"/>
    <x v="4"/>
    <s v="1030INT"/>
    <m/>
    <s v="Multiple"/>
    <x v="1314"/>
    <n v="-434.95"/>
    <s v="reversal of Accruals Mar-19"/>
    <x v="1"/>
    <s v="RFI T&amp;S"/>
    <m/>
    <n v="-434.95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434.95"/>
    <n v="0"/>
    <n v="0"/>
    <n v="0"/>
    <n v="0"/>
    <n v="0"/>
    <n v="0"/>
    <n v="0"/>
    <n v="0"/>
    <n v="0"/>
    <n v="0"/>
    <n v="0"/>
    <n v="0"/>
  </r>
  <r>
    <x v="0"/>
    <x v="3"/>
    <x v="161"/>
    <x v="175"/>
    <x v="21"/>
    <s v="-"/>
    <d v="2019-04-11T00:00:00"/>
    <x v="0"/>
    <d v="2019-04-01T00:00:00"/>
    <x v="162"/>
    <x v="4"/>
    <s v="1030INT"/>
    <m/>
    <s v="Multiple"/>
    <x v="1315"/>
    <n v="434.95"/>
    <m/>
    <x v="3"/>
    <s v="RFI T&amp;S"/>
    <m/>
    <n v="434.95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434.95"/>
    <n v="0"/>
    <n v="0"/>
    <n v="0"/>
    <n v="0"/>
    <n v="0"/>
    <n v="0"/>
    <n v="0"/>
    <n v="0"/>
    <n v="0"/>
    <n v="0"/>
    <n v="0"/>
    <n v="0"/>
  </r>
  <r>
    <x v="0"/>
    <x v="2"/>
    <x v="161"/>
    <x v="175"/>
    <x v="21"/>
    <s v="-"/>
    <s v="-"/>
    <x v="1"/>
    <d v="2019-03-01T00:00:00"/>
    <x v="162"/>
    <x v="4"/>
    <s v="1030INT"/>
    <m/>
    <s v="Multiple"/>
    <x v="1327"/>
    <n v="-153.68"/>
    <s v="reversal of Accruals Mar-19"/>
    <x v="1"/>
    <s v="RFI T&amp;S"/>
    <m/>
    <n v="-153.68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153.68"/>
    <n v="0"/>
    <n v="0"/>
    <n v="0"/>
    <n v="0"/>
    <n v="0"/>
    <n v="0"/>
    <n v="0"/>
    <n v="0"/>
    <n v="0"/>
    <n v="0"/>
    <n v="0"/>
    <n v="0"/>
  </r>
  <r>
    <x v="0"/>
    <x v="2"/>
    <x v="161"/>
    <x v="175"/>
    <x v="21"/>
    <s v="-"/>
    <s v="-"/>
    <x v="1"/>
    <d v="2019-03-01T00:00:00"/>
    <x v="162"/>
    <x v="4"/>
    <s v="1030INT"/>
    <m/>
    <s v="Multiple"/>
    <x v="1331"/>
    <n v="-202.25"/>
    <s v="reversal of Accruals Mar-19"/>
    <x v="1"/>
    <s v="RFI T&amp;S"/>
    <m/>
    <n v="-202.25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202.25"/>
    <n v="0"/>
    <n v="0"/>
    <n v="0"/>
    <n v="0"/>
    <n v="0"/>
    <n v="0"/>
    <n v="0"/>
    <n v="0"/>
    <n v="0"/>
    <n v="0"/>
    <n v="0"/>
    <n v="0"/>
  </r>
  <r>
    <x v="0"/>
    <x v="3"/>
    <x v="161"/>
    <x v="175"/>
    <x v="21"/>
    <s v="-"/>
    <d v="2019-04-30T00:00:00"/>
    <x v="0"/>
    <d v="2019-04-01T00:00:00"/>
    <x v="162"/>
    <x v="4"/>
    <s v="1030INT"/>
    <m/>
    <s v="Multiple"/>
    <x v="1310"/>
    <n v="360.33000000000004"/>
    <m/>
    <x v="3"/>
    <s v="RFI T&amp;S"/>
    <m/>
    <m/>
    <n v="360.33000000000004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360.33000000000004"/>
    <n v="0"/>
    <n v="0"/>
    <n v="0"/>
    <n v="0"/>
    <n v="0"/>
    <n v="0"/>
    <n v="0"/>
    <n v="0"/>
    <n v="0"/>
    <n v="0"/>
    <n v="0"/>
  </r>
  <r>
    <x v="0"/>
    <x v="4"/>
    <x v="161"/>
    <x v="175"/>
    <x v="21"/>
    <s v="-"/>
    <d v="2019-05-31T00:00:00"/>
    <x v="0"/>
    <d v="2019-05-01T00:00:00"/>
    <x v="162"/>
    <x v="4"/>
    <s v="1030INT"/>
    <m/>
    <s v="Multiple"/>
    <x v="1300"/>
    <n v="147.91999999999999"/>
    <m/>
    <x v="3"/>
    <s v="RFI T&amp;S"/>
    <m/>
    <m/>
    <m/>
    <n v="147.91999999999999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147.91999999999999"/>
    <n v="0"/>
    <n v="0"/>
    <n v="0"/>
    <n v="0"/>
    <n v="0"/>
    <n v="0"/>
    <n v="0"/>
    <n v="0"/>
    <n v="0"/>
    <n v="0"/>
  </r>
  <r>
    <x v="0"/>
    <x v="5"/>
    <x v="161"/>
    <x v="175"/>
    <x v="21"/>
    <s v="-"/>
    <d v="2019-06-30T00:00:00"/>
    <x v="0"/>
    <d v="2019-06-01T00:00:00"/>
    <x v="162"/>
    <x v="4"/>
    <s v="1030INT"/>
    <m/>
    <s v="Multiple"/>
    <x v="1311"/>
    <n v="9"/>
    <m/>
    <x v="3"/>
    <s v="RFI T&amp;S"/>
    <m/>
    <m/>
    <m/>
    <m/>
    <n v="9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9"/>
    <n v="0"/>
    <n v="0"/>
    <n v="0"/>
    <n v="0"/>
    <n v="0"/>
    <n v="0"/>
    <n v="0"/>
    <n v="0"/>
    <n v="0"/>
  </r>
  <r>
    <x v="0"/>
    <x v="6"/>
    <x v="161"/>
    <x v="175"/>
    <x v="21"/>
    <s v="-"/>
    <d v="2019-07-01T00:00:00"/>
    <x v="0"/>
    <d v="2019-07-01T00:00:00"/>
    <x v="162"/>
    <x v="4"/>
    <s v="1030INT"/>
    <m/>
    <s v="Multiple"/>
    <x v="1254"/>
    <n v="11"/>
    <m/>
    <x v="3"/>
    <s v="RFI T&amp;S"/>
    <m/>
    <m/>
    <m/>
    <m/>
    <m/>
    <n v="11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11"/>
    <n v="0"/>
    <n v="0"/>
    <n v="0"/>
    <n v="0"/>
    <n v="0"/>
    <n v="0"/>
    <n v="0"/>
    <n v="0"/>
  </r>
  <r>
    <x v="0"/>
    <x v="0"/>
    <x v="161"/>
    <x v="175"/>
    <x v="21"/>
    <s v="-"/>
    <d v="2019-08-01T00:00:00"/>
    <x v="0"/>
    <d v="2019-08-01T00:00:00"/>
    <x v="162"/>
    <x v="4"/>
    <s v="1030INT"/>
    <m/>
    <s v="Multiple"/>
    <x v="1312"/>
    <n v="17"/>
    <m/>
    <x v="3"/>
    <s v="RFI T&amp;S"/>
    <m/>
    <m/>
    <m/>
    <m/>
    <m/>
    <m/>
    <n v="17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17"/>
    <n v="0"/>
    <n v="0"/>
    <n v="0"/>
    <n v="0"/>
    <n v="0"/>
    <n v="0"/>
    <n v="0"/>
  </r>
  <r>
    <x v="0"/>
    <x v="7"/>
    <x v="161"/>
    <x v="175"/>
    <x v="21"/>
    <s v="-"/>
    <d v="2019-09-30T00:00:00"/>
    <x v="0"/>
    <d v="2019-09-01T00:00:00"/>
    <x v="162"/>
    <x v="4"/>
    <s v="1030INT"/>
    <m/>
    <s v="Multiple"/>
    <x v="1328"/>
    <n v="28.6"/>
    <m/>
    <x v="3"/>
    <s v="RFI T&amp;S"/>
    <m/>
    <m/>
    <m/>
    <m/>
    <m/>
    <m/>
    <m/>
    <n v="28.6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28.6"/>
    <n v="0"/>
    <n v="0"/>
    <n v="0"/>
    <n v="0"/>
    <n v="0"/>
    <n v="0"/>
  </r>
  <r>
    <x v="0"/>
    <x v="8"/>
    <x v="161"/>
    <x v="175"/>
    <x v="21"/>
    <m/>
    <d v="2019-10-31T00:00:00"/>
    <x v="0"/>
    <d v="2019-10-01T00:00:00"/>
    <x v="162"/>
    <x v="4"/>
    <s v="1030INT"/>
    <m/>
    <s v="Multiple"/>
    <x v="1307"/>
    <n v="96.59"/>
    <m/>
    <x v="3"/>
    <m/>
    <m/>
    <m/>
    <m/>
    <m/>
    <m/>
    <m/>
    <m/>
    <m/>
    <n v="96.59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96.59"/>
    <n v="0"/>
    <n v="0"/>
    <n v="0"/>
    <n v="0"/>
    <n v="0"/>
  </r>
  <r>
    <x v="0"/>
    <x v="10"/>
    <x v="161"/>
    <x v="175"/>
    <x v="21"/>
    <s v="-"/>
    <d v="2020-01-31T00:00:00"/>
    <x v="0"/>
    <d v="2020-01-01T00:00:00"/>
    <x v="162"/>
    <x v="4"/>
    <s v="1030INT"/>
    <m/>
    <s v="Multiple"/>
    <x v="1301"/>
    <n v="4"/>
    <m/>
    <x v="3"/>
    <m/>
    <m/>
    <m/>
    <m/>
    <m/>
    <m/>
    <m/>
    <m/>
    <m/>
    <m/>
    <m/>
    <m/>
    <n v="4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4"/>
    <n v="0"/>
    <n v="0"/>
  </r>
  <r>
    <x v="0"/>
    <x v="13"/>
    <x v="161"/>
    <x v="175"/>
    <x v="21"/>
    <s v="-"/>
    <d v="2020-02-28T00:00:00"/>
    <x v="0"/>
    <d v="2020-02-01T00:00:00"/>
    <x v="162"/>
    <x v="4"/>
    <s v="1030INT"/>
    <m/>
    <s v="Multiple"/>
    <x v="1308"/>
    <n v="4"/>
    <m/>
    <x v="3"/>
    <m/>
    <m/>
    <m/>
    <m/>
    <m/>
    <m/>
    <m/>
    <m/>
    <m/>
    <m/>
    <m/>
    <m/>
    <m/>
    <n v="4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4"/>
    <n v="0"/>
  </r>
  <r>
    <x v="0"/>
    <x v="11"/>
    <x v="161"/>
    <x v="175"/>
    <x v="21"/>
    <s v="-"/>
    <d v="2020-03-31T00:00:00"/>
    <x v="0"/>
    <d v="2020-03-01T00:00:00"/>
    <x v="162"/>
    <x v="4"/>
    <s v="1030INT"/>
    <m/>
    <s v="Multiple"/>
    <x v="1309"/>
    <n v="45.19"/>
    <m/>
    <x v="3"/>
    <m/>
    <m/>
    <m/>
    <m/>
    <m/>
    <m/>
    <m/>
    <m/>
    <m/>
    <m/>
    <m/>
    <m/>
    <m/>
    <m/>
    <n v="45.19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45.19"/>
  </r>
  <r>
    <x v="0"/>
    <x v="2"/>
    <x v="162"/>
    <x v="176"/>
    <x v="23"/>
    <s v="-"/>
    <s v="-"/>
    <x v="1"/>
    <d v="2019-03-01T00:00:00"/>
    <x v="162"/>
    <x v="4"/>
    <s v="1030RFI"/>
    <m/>
    <s v="Multiple"/>
    <x v="1314"/>
    <n v="-207.65000000000003"/>
    <s v="reversal of Accruals Mar-19"/>
    <x v="1"/>
    <s v="RFI T&amp;S"/>
    <m/>
    <n v="-207.65000000000003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207.65000000000003"/>
    <n v="0"/>
    <n v="0"/>
    <n v="0"/>
    <n v="0"/>
    <n v="0"/>
    <n v="0"/>
    <n v="0"/>
    <n v="0"/>
    <n v="0"/>
    <n v="0"/>
    <n v="0"/>
    <n v="0"/>
  </r>
  <r>
    <x v="0"/>
    <x v="3"/>
    <x v="162"/>
    <x v="176"/>
    <x v="23"/>
    <s v="-"/>
    <d v="2019-04-11T00:00:00"/>
    <x v="0"/>
    <d v="2019-04-01T00:00:00"/>
    <x v="162"/>
    <x v="4"/>
    <s v="1030RFI"/>
    <m/>
    <s v="Multiple"/>
    <x v="1315"/>
    <n v="207.65"/>
    <m/>
    <x v="3"/>
    <s v="RFI T&amp;S"/>
    <m/>
    <n v="207.65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207.65"/>
    <n v="0"/>
    <n v="0"/>
    <n v="0"/>
    <n v="0"/>
    <n v="0"/>
    <n v="0"/>
    <n v="0"/>
    <n v="0"/>
    <n v="0"/>
    <n v="0"/>
    <n v="0"/>
    <n v="0"/>
  </r>
  <r>
    <x v="0"/>
    <x v="3"/>
    <x v="162"/>
    <x v="176"/>
    <x v="23"/>
    <s v="-"/>
    <d v="2019-04-30T00:00:00"/>
    <x v="0"/>
    <d v="2019-04-01T00:00:00"/>
    <x v="162"/>
    <x v="4"/>
    <s v="1030RFI"/>
    <m/>
    <s v="Multiple"/>
    <x v="1310"/>
    <n v="6"/>
    <m/>
    <x v="3"/>
    <s v="RFI T&amp;S"/>
    <m/>
    <m/>
    <n v="6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6"/>
    <n v="0"/>
    <n v="0"/>
    <n v="0"/>
    <n v="0"/>
    <n v="0"/>
    <n v="0"/>
    <n v="0"/>
    <n v="0"/>
    <n v="0"/>
    <n v="0"/>
    <n v="0"/>
  </r>
  <r>
    <x v="0"/>
    <x v="4"/>
    <x v="162"/>
    <x v="176"/>
    <x v="23"/>
    <s v="-"/>
    <d v="2019-05-31T00:00:00"/>
    <x v="0"/>
    <d v="2019-05-01T00:00:00"/>
    <x v="162"/>
    <x v="4"/>
    <s v="1030RFI"/>
    <m/>
    <s v="Multiple"/>
    <x v="1300"/>
    <n v="131.94999999999999"/>
    <m/>
    <x v="3"/>
    <s v="RFI T&amp;S"/>
    <m/>
    <m/>
    <m/>
    <n v="131.94999999999999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131.94999999999999"/>
    <n v="0"/>
    <n v="0"/>
    <n v="0"/>
    <n v="0"/>
    <n v="0"/>
    <n v="0"/>
    <n v="0"/>
    <n v="0"/>
    <n v="0"/>
    <n v="0"/>
  </r>
  <r>
    <x v="0"/>
    <x v="5"/>
    <x v="162"/>
    <x v="176"/>
    <x v="23"/>
    <s v="-"/>
    <d v="2019-06-30T00:00:00"/>
    <x v="0"/>
    <d v="2019-06-01T00:00:00"/>
    <x v="162"/>
    <x v="4"/>
    <s v="1030RFI"/>
    <m/>
    <s v="Multiple"/>
    <x v="1311"/>
    <n v="354.1"/>
    <m/>
    <x v="3"/>
    <s v="RFI T&amp;S"/>
    <m/>
    <m/>
    <m/>
    <m/>
    <n v="354.1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354.1"/>
    <n v="0"/>
    <n v="0"/>
    <n v="0"/>
    <n v="0"/>
    <n v="0"/>
    <n v="0"/>
    <n v="0"/>
    <n v="0"/>
    <n v="0"/>
  </r>
  <r>
    <x v="0"/>
    <x v="6"/>
    <x v="162"/>
    <x v="176"/>
    <x v="23"/>
    <s v="-"/>
    <d v="2019-07-01T00:00:00"/>
    <x v="0"/>
    <d v="2019-07-01T00:00:00"/>
    <x v="162"/>
    <x v="4"/>
    <s v="1030RFI"/>
    <m/>
    <s v="Multiple"/>
    <x v="1254"/>
    <n v="254.42000000000002"/>
    <m/>
    <x v="3"/>
    <s v="RFI T&amp;S"/>
    <m/>
    <m/>
    <m/>
    <m/>
    <m/>
    <n v="254.42000000000002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254.42000000000002"/>
    <n v="0"/>
    <n v="0"/>
    <n v="0"/>
    <n v="0"/>
    <n v="0"/>
    <n v="0"/>
    <n v="0"/>
    <n v="0"/>
  </r>
  <r>
    <x v="0"/>
    <x v="0"/>
    <x v="162"/>
    <x v="176"/>
    <x v="23"/>
    <s v="-"/>
    <d v="2019-08-01T00:00:00"/>
    <x v="0"/>
    <d v="2019-08-01T00:00:00"/>
    <x v="162"/>
    <x v="4"/>
    <s v="1030RFI"/>
    <m/>
    <s v="Multiple"/>
    <x v="1312"/>
    <n v="285.27"/>
    <m/>
    <x v="3"/>
    <s v="RFI T&amp;S"/>
    <m/>
    <m/>
    <m/>
    <m/>
    <m/>
    <m/>
    <n v="285.27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285.27"/>
    <n v="0"/>
    <n v="0"/>
    <n v="0"/>
    <n v="0"/>
    <n v="0"/>
    <n v="0"/>
    <n v="0"/>
  </r>
  <r>
    <x v="0"/>
    <x v="7"/>
    <x v="162"/>
    <x v="176"/>
    <x v="23"/>
    <s v="-"/>
    <d v="2019-09-30T00:00:00"/>
    <x v="0"/>
    <d v="2019-09-01T00:00:00"/>
    <x v="162"/>
    <x v="4"/>
    <s v="1030RFI"/>
    <m/>
    <s v="Multiple"/>
    <x v="1328"/>
    <n v="246.79"/>
    <m/>
    <x v="3"/>
    <s v="RFI T&amp;S"/>
    <m/>
    <m/>
    <m/>
    <m/>
    <m/>
    <m/>
    <m/>
    <n v="246.79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246.79"/>
    <n v="0"/>
    <n v="0"/>
    <n v="0"/>
    <n v="0"/>
    <n v="0"/>
    <n v="0"/>
  </r>
  <r>
    <x v="0"/>
    <x v="8"/>
    <x v="162"/>
    <x v="176"/>
    <x v="23"/>
    <m/>
    <d v="2019-10-31T00:00:00"/>
    <x v="0"/>
    <d v="2019-10-01T00:00:00"/>
    <x v="162"/>
    <x v="4"/>
    <s v="1030RFI"/>
    <m/>
    <s v="Multiple"/>
    <x v="1307"/>
    <n v="265.58"/>
    <m/>
    <x v="3"/>
    <s v="RFI T&amp;S"/>
    <m/>
    <m/>
    <m/>
    <m/>
    <m/>
    <m/>
    <m/>
    <m/>
    <n v="265.58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265.58"/>
    <n v="0"/>
    <n v="0"/>
    <n v="0"/>
    <n v="0"/>
    <n v="0"/>
  </r>
  <r>
    <x v="0"/>
    <x v="1"/>
    <x v="162"/>
    <x v="176"/>
    <x v="23"/>
    <s v="-"/>
    <d v="2019-11-30T00:00:00"/>
    <x v="0"/>
    <d v="2019-11-01T00:00:00"/>
    <x v="162"/>
    <x v="4"/>
    <s v="1030RFI"/>
    <m/>
    <s v="Multiple"/>
    <x v="1313"/>
    <n v="83.039999999999992"/>
    <m/>
    <x v="3"/>
    <s v="RFI T&amp;S"/>
    <m/>
    <m/>
    <m/>
    <m/>
    <m/>
    <m/>
    <m/>
    <m/>
    <m/>
    <n v="83.039999999999992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83.039999999999992"/>
    <n v="0"/>
    <n v="0"/>
    <n v="0"/>
    <n v="0"/>
  </r>
  <r>
    <x v="0"/>
    <x v="9"/>
    <x v="162"/>
    <x v="176"/>
    <x v="23"/>
    <m/>
    <d v="2019-12-01T00:00:00"/>
    <x v="0"/>
    <d v="2019-12-01T00:00:00"/>
    <x v="162"/>
    <x v="4"/>
    <s v="1030RFI"/>
    <m/>
    <s v="Multiple"/>
    <x v="1329"/>
    <n v="234.60999999999999"/>
    <m/>
    <x v="3"/>
    <s v="RFI T&amp;S"/>
    <m/>
    <m/>
    <m/>
    <m/>
    <m/>
    <m/>
    <m/>
    <m/>
    <m/>
    <m/>
    <n v="234.60999999999999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234.60999999999999"/>
    <n v="0"/>
    <n v="0"/>
    <n v="0"/>
  </r>
  <r>
    <x v="0"/>
    <x v="10"/>
    <x v="162"/>
    <x v="176"/>
    <x v="23"/>
    <s v="-"/>
    <d v="2020-01-31T00:00:00"/>
    <x v="0"/>
    <d v="2020-01-01T00:00:00"/>
    <x v="162"/>
    <x v="4"/>
    <s v="1030RFI"/>
    <m/>
    <s v="Multiple"/>
    <x v="1301"/>
    <n v="282.63"/>
    <m/>
    <x v="3"/>
    <s v="RFI T&amp;S"/>
    <m/>
    <m/>
    <m/>
    <m/>
    <m/>
    <m/>
    <m/>
    <m/>
    <m/>
    <m/>
    <m/>
    <n v="282.63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282.63"/>
    <n v="0"/>
    <n v="0"/>
  </r>
  <r>
    <x v="0"/>
    <x v="13"/>
    <x v="162"/>
    <x v="176"/>
    <x v="23"/>
    <s v="-"/>
    <d v="2020-02-28T00:00:00"/>
    <x v="0"/>
    <d v="2020-02-01T00:00:00"/>
    <x v="162"/>
    <x v="4"/>
    <s v="1030RFI"/>
    <m/>
    <s v="Multiple"/>
    <x v="1308"/>
    <n v="121.48"/>
    <m/>
    <x v="3"/>
    <s v="RFI T&amp;S"/>
    <m/>
    <m/>
    <m/>
    <m/>
    <m/>
    <m/>
    <m/>
    <m/>
    <m/>
    <m/>
    <m/>
    <m/>
    <n v="121.48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121.48"/>
    <n v="0"/>
  </r>
  <r>
    <x v="0"/>
    <x v="11"/>
    <x v="162"/>
    <x v="176"/>
    <x v="23"/>
    <s v="-"/>
    <d v="2020-03-31T00:00:00"/>
    <x v="0"/>
    <d v="2020-03-01T00:00:00"/>
    <x v="162"/>
    <x v="4"/>
    <s v="1030RFI"/>
    <m/>
    <s v="Multiple"/>
    <x v="1309"/>
    <n v="169.91"/>
    <m/>
    <x v="3"/>
    <m/>
    <m/>
    <m/>
    <m/>
    <m/>
    <m/>
    <m/>
    <m/>
    <m/>
    <m/>
    <m/>
    <m/>
    <m/>
    <m/>
    <n v="169.91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169.91"/>
  </r>
  <r>
    <x v="0"/>
    <x v="2"/>
    <x v="53"/>
    <x v="54"/>
    <x v="21"/>
    <s v="-"/>
    <s v="-"/>
    <x v="1"/>
    <d v="2019-03-01T00:00:00"/>
    <x v="162"/>
    <x v="4"/>
    <s v="1468INT"/>
    <m/>
    <s v="Multiple"/>
    <x v="1331"/>
    <n v="-60.9"/>
    <s v="reversal of Accruals Mar-19"/>
    <x v="1"/>
    <s v="RFI T&amp;S"/>
    <m/>
    <n v="-60.9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60.9"/>
    <n v="0"/>
    <n v="0"/>
    <n v="0"/>
    <n v="0"/>
    <n v="0"/>
    <n v="0"/>
    <n v="0"/>
    <n v="0"/>
    <n v="0"/>
    <n v="0"/>
    <n v="0"/>
    <n v="0"/>
  </r>
  <r>
    <x v="0"/>
    <x v="3"/>
    <x v="53"/>
    <x v="54"/>
    <x v="21"/>
    <s v="-"/>
    <d v="2019-04-30T00:00:00"/>
    <x v="0"/>
    <d v="2019-04-01T00:00:00"/>
    <x v="162"/>
    <x v="4"/>
    <s v="1468INT"/>
    <m/>
    <s v="Multiple"/>
    <x v="1310"/>
    <n v="60.9"/>
    <m/>
    <x v="3"/>
    <s v="RFI T&amp;S"/>
    <m/>
    <n v="60.9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60.9"/>
    <n v="0"/>
    <n v="0"/>
    <n v="0"/>
    <n v="0"/>
    <n v="0"/>
    <n v="0"/>
    <n v="0"/>
    <n v="0"/>
    <n v="0"/>
    <n v="0"/>
    <n v="0"/>
    <n v="0"/>
  </r>
  <r>
    <x v="0"/>
    <x v="4"/>
    <x v="53"/>
    <x v="54"/>
    <x v="21"/>
    <s v="-"/>
    <d v="2019-05-31T00:00:00"/>
    <x v="0"/>
    <d v="2019-05-01T00:00:00"/>
    <x v="162"/>
    <x v="4"/>
    <s v="1468INT"/>
    <m/>
    <s v="Multiple"/>
    <x v="1300"/>
    <n v="147.34"/>
    <m/>
    <x v="3"/>
    <s v="RFI T&amp;S"/>
    <m/>
    <m/>
    <m/>
    <n v="147.34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147.34"/>
    <n v="0"/>
    <n v="0"/>
    <n v="0"/>
    <n v="0"/>
    <n v="0"/>
    <n v="0"/>
    <n v="0"/>
    <n v="0"/>
    <n v="0"/>
    <n v="0"/>
  </r>
  <r>
    <x v="0"/>
    <x v="6"/>
    <x v="53"/>
    <x v="54"/>
    <x v="21"/>
    <s v="-"/>
    <d v="2019-07-23T00:00:00"/>
    <x v="0"/>
    <d v="2019-07-01T00:00:00"/>
    <x v="162"/>
    <x v="4"/>
    <s v="1468INT"/>
    <n v="21641803"/>
    <m/>
    <x v="274"/>
    <n v="59.5"/>
    <m/>
    <x v="3"/>
    <s v="RFI T&amp;S"/>
    <m/>
    <m/>
    <m/>
    <m/>
    <n v="59.5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59.5"/>
    <n v="0"/>
    <n v="0"/>
    <n v="0"/>
    <n v="0"/>
    <n v="0"/>
    <n v="0"/>
    <n v="0"/>
    <n v="0"/>
    <n v="0"/>
  </r>
  <r>
    <x v="0"/>
    <x v="6"/>
    <x v="53"/>
    <x v="54"/>
    <x v="21"/>
    <s v="-"/>
    <d v="2019-07-01T00:00:00"/>
    <x v="0"/>
    <d v="2019-07-01T00:00:00"/>
    <x v="162"/>
    <x v="4"/>
    <s v="1468INT"/>
    <m/>
    <s v="Multiple"/>
    <x v="1254"/>
    <n v="50.43"/>
    <m/>
    <x v="3"/>
    <s v="RFI T&amp;S"/>
    <m/>
    <m/>
    <m/>
    <m/>
    <m/>
    <n v="50.43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50.43"/>
    <n v="0"/>
    <n v="0"/>
    <n v="0"/>
    <n v="0"/>
    <n v="0"/>
    <n v="0"/>
    <n v="0"/>
    <n v="0"/>
  </r>
  <r>
    <x v="0"/>
    <x v="0"/>
    <x v="53"/>
    <x v="54"/>
    <x v="21"/>
    <s v="-"/>
    <d v="2019-08-01T00:00:00"/>
    <x v="0"/>
    <d v="2019-08-01T00:00:00"/>
    <x v="162"/>
    <x v="4"/>
    <s v="1468INT"/>
    <m/>
    <s v="Multiple"/>
    <x v="1312"/>
    <n v="94.56"/>
    <m/>
    <x v="3"/>
    <s v="RFI T&amp;S"/>
    <m/>
    <m/>
    <m/>
    <m/>
    <m/>
    <m/>
    <n v="94.56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94.56"/>
    <n v="0"/>
    <n v="0"/>
    <n v="0"/>
    <n v="0"/>
    <n v="0"/>
    <n v="0"/>
    <n v="0"/>
  </r>
  <r>
    <x v="0"/>
    <x v="8"/>
    <x v="53"/>
    <x v="54"/>
    <x v="21"/>
    <m/>
    <d v="2019-10-31T00:00:00"/>
    <x v="0"/>
    <d v="2019-10-01T00:00:00"/>
    <x v="162"/>
    <x v="4"/>
    <s v="1468INT"/>
    <m/>
    <s v="Multiple"/>
    <x v="1307"/>
    <n v="95.3"/>
    <m/>
    <x v="3"/>
    <s v="RFI T&amp;S"/>
    <m/>
    <m/>
    <m/>
    <m/>
    <m/>
    <m/>
    <m/>
    <m/>
    <n v="95.3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95.3"/>
    <n v="0"/>
    <n v="0"/>
    <n v="0"/>
    <n v="0"/>
    <n v="0"/>
  </r>
  <r>
    <x v="0"/>
    <x v="3"/>
    <x v="163"/>
    <x v="177"/>
    <x v="21"/>
    <s v="-"/>
    <d v="2019-04-30T00:00:00"/>
    <x v="0"/>
    <d v="2019-04-01T00:00:00"/>
    <x v="162"/>
    <x v="4"/>
    <s v="1031INT"/>
    <m/>
    <s v="Multiple"/>
    <x v="1310"/>
    <n v="275.14000000000004"/>
    <m/>
    <x v="3"/>
    <s v="RFI T&amp;S"/>
    <m/>
    <m/>
    <n v="275.14000000000004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75.14000000000004"/>
    <n v="0"/>
    <n v="0"/>
    <n v="0"/>
    <n v="0"/>
    <n v="0"/>
    <n v="0"/>
    <n v="0"/>
    <n v="0"/>
    <n v="0"/>
    <n v="0"/>
    <n v="0"/>
  </r>
  <r>
    <x v="0"/>
    <x v="4"/>
    <x v="163"/>
    <x v="177"/>
    <x v="21"/>
    <s v="-"/>
    <d v="2019-05-31T00:00:00"/>
    <x v="0"/>
    <d v="2019-05-01T00:00:00"/>
    <x v="162"/>
    <x v="4"/>
    <s v="1031INT"/>
    <m/>
    <s v="Multiple"/>
    <x v="1300"/>
    <n v="185"/>
    <m/>
    <x v="3"/>
    <s v="RFI T&amp;S"/>
    <m/>
    <m/>
    <m/>
    <n v="185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185"/>
    <n v="0"/>
    <n v="0"/>
    <n v="0"/>
    <n v="0"/>
    <n v="0"/>
    <n v="0"/>
    <n v="0"/>
    <n v="0"/>
    <n v="0"/>
    <n v="0"/>
  </r>
  <r>
    <x v="0"/>
    <x v="5"/>
    <x v="163"/>
    <x v="177"/>
    <x v="21"/>
    <s v="-"/>
    <d v="2019-06-30T00:00:00"/>
    <x v="0"/>
    <d v="2019-06-01T00:00:00"/>
    <x v="162"/>
    <x v="4"/>
    <s v="1031INT"/>
    <m/>
    <s v="Multiple"/>
    <x v="1311"/>
    <n v="49.629999999999995"/>
    <m/>
    <x v="3"/>
    <s v="RFI T&amp;S"/>
    <m/>
    <m/>
    <m/>
    <m/>
    <n v="49.629999999999995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49.629999999999995"/>
    <n v="0"/>
    <n v="0"/>
    <n v="0"/>
    <n v="0"/>
    <n v="0"/>
    <n v="0"/>
    <n v="0"/>
    <n v="0"/>
    <n v="0"/>
  </r>
  <r>
    <x v="0"/>
    <x v="6"/>
    <x v="163"/>
    <x v="177"/>
    <x v="21"/>
    <s v="-"/>
    <d v="2019-07-01T00:00:00"/>
    <x v="0"/>
    <d v="2019-07-01T00:00:00"/>
    <x v="162"/>
    <x v="4"/>
    <s v="1031INT"/>
    <m/>
    <s v="Multiple"/>
    <x v="1254"/>
    <n v="146.41"/>
    <m/>
    <x v="3"/>
    <s v="RFI T&amp;S"/>
    <m/>
    <m/>
    <m/>
    <m/>
    <m/>
    <n v="146.41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146.41"/>
    <n v="0"/>
    <n v="0"/>
    <n v="0"/>
    <n v="0"/>
    <n v="0"/>
    <n v="0"/>
    <n v="0"/>
    <n v="0"/>
  </r>
  <r>
    <x v="0"/>
    <x v="0"/>
    <x v="163"/>
    <x v="177"/>
    <x v="21"/>
    <s v="-"/>
    <d v="2019-08-01T00:00:00"/>
    <x v="0"/>
    <d v="2019-08-01T00:00:00"/>
    <x v="162"/>
    <x v="4"/>
    <s v="1031INT"/>
    <m/>
    <s v="Multiple"/>
    <x v="1312"/>
    <n v="119.82"/>
    <m/>
    <x v="3"/>
    <s v="RFI T&amp;S"/>
    <m/>
    <m/>
    <m/>
    <m/>
    <m/>
    <m/>
    <n v="119.82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119.82"/>
    <n v="0"/>
    <n v="0"/>
    <n v="0"/>
    <n v="0"/>
    <n v="0"/>
    <n v="0"/>
    <n v="0"/>
  </r>
  <r>
    <x v="0"/>
    <x v="8"/>
    <x v="163"/>
    <x v="177"/>
    <x v="21"/>
    <m/>
    <d v="2019-10-31T00:00:00"/>
    <x v="0"/>
    <d v="2019-10-01T00:00:00"/>
    <x v="162"/>
    <x v="4"/>
    <s v="1031INT"/>
    <m/>
    <s v="Multiple"/>
    <x v="1307"/>
    <n v="29.14"/>
    <m/>
    <x v="3"/>
    <s v="RFI T&amp;S"/>
    <m/>
    <m/>
    <m/>
    <m/>
    <m/>
    <m/>
    <m/>
    <m/>
    <n v="29.14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29.14"/>
    <n v="0"/>
    <n v="0"/>
    <n v="0"/>
    <n v="0"/>
    <n v="0"/>
  </r>
  <r>
    <x v="0"/>
    <x v="1"/>
    <x v="163"/>
    <x v="177"/>
    <x v="21"/>
    <s v="-"/>
    <d v="2019-11-30T00:00:00"/>
    <x v="0"/>
    <d v="2019-11-01T00:00:00"/>
    <x v="162"/>
    <x v="4"/>
    <s v="1031INT"/>
    <m/>
    <s v="Multiple"/>
    <x v="1313"/>
    <n v="52.36"/>
    <m/>
    <x v="3"/>
    <s v="RFI T&amp;S"/>
    <m/>
    <m/>
    <m/>
    <m/>
    <m/>
    <m/>
    <m/>
    <m/>
    <m/>
    <n v="52.36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52.36"/>
    <n v="0"/>
    <n v="0"/>
    <n v="0"/>
    <n v="0"/>
  </r>
  <r>
    <x v="0"/>
    <x v="10"/>
    <x v="163"/>
    <x v="177"/>
    <x v="21"/>
    <s v="-"/>
    <d v="2020-01-31T00:00:00"/>
    <x v="0"/>
    <d v="2020-01-01T00:00:00"/>
    <x v="162"/>
    <x v="4"/>
    <s v="1031INT"/>
    <m/>
    <s v="Multiple"/>
    <x v="1301"/>
    <n v="17.28"/>
    <m/>
    <x v="3"/>
    <s v="RFI T&amp;S"/>
    <m/>
    <m/>
    <m/>
    <m/>
    <m/>
    <m/>
    <m/>
    <m/>
    <m/>
    <m/>
    <m/>
    <n v="17.28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17.28"/>
    <n v="0"/>
    <n v="0"/>
  </r>
  <r>
    <x v="0"/>
    <x v="3"/>
    <x v="164"/>
    <x v="178"/>
    <x v="23"/>
    <s v="-"/>
    <d v="2019-04-30T00:00:00"/>
    <x v="0"/>
    <d v="2019-04-01T00:00:00"/>
    <x v="162"/>
    <x v="4"/>
    <s v="1031RFI"/>
    <m/>
    <s v="Multiple"/>
    <x v="1310"/>
    <n v="43.57"/>
    <m/>
    <x v="3"/>
    <s v="RFI T&amp;S"/>
    <m/>
    <m/>
    <n v="43.57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43.57"/>
    <n v="0"/>
    <n v="0"/>
    <n v="0"/>
    <n v="0"/>
    <n v="0"/>
    <n v="0"/>
    <n v="0"/>
    <n v="0"/>
    <n v="0"/>
    <n v="0"/>
    <n v="0"/>
  </r>
  <r>
    <x v="0"/>
    <x v="4"/>
    <x v="164"/>
    <x v="178"/>
    <x v="23"/>
    <s v="-"/>
    <d v="2019-05-31T00:00:00"/>
    <x v="0"/>
    <d v="2019-05-01T00:00:00"/>
    <x v="162"/>
    <x v="4"/>
    <s v="1031RFI"/>
    <m/>
    <s v="Multiple"/>
    <x v="1300"/>
    <n v="262.29000000000002"/>
    <m/>
    <x v="3"/>
    <s v="RFI T&amp;S"/>
    <m/>
    <m/>
    <m/>
    <n v="262.29000000000002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262.29000000000002"/>
    <n v="0"/>
    <n v="0"/>
    <n v="0"/>
    <n v="0"/>
    <n v="0"/>
    <n v="0"/>
    <n v="0"/>
    <n v="0"/>
    <n v="0"/>
    <n v="0"/>
  </r>
  <r>
    <x v="0"/>
    <x v="5"/>
    <x v="164"/>
    <x v="178"/>
    <x v="23"/>
    <s v="-"/>
    <d v="2019-06-30T00:00:00"/>
    <x v="0"/>
    <d v="2019-06-01T00:00:00"/>
    <x v="162"/>
    <x v="4"/>
    <s v="1031RFI"/>
    <m/>
    <s v="Multiple"/>
    <x v="1311"/>
    <n v="626.28000000000009"/>
    <m/>
    <x v="3"/>
    <s v="RFI T&amp;S"/>
    <m/>
    <m/>
    <m/>
    <m/>
    <n v="626.28000000000009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626.28000000000009"/>
    <n v="0"/>
    <n v="0"/>
    <n v="0"/>
    <n v="0"/>
    <n v="0"/>
    <n v="0"/>
    <n v="0"/>
    <n v="0"/>
    <n v="0"/>
  </r>
  <r>
    <x v="0"/>
    <x v="6"/>
    <x v="164"/>
    <x v="178"/>
    <x v="23"/>
    <s v="-"/>
    <d v="2019-07-01T00:00:00"/>
    <x v="0"/>
    <d v="2019-07-01T00:00:00"/>
    <x v="162"/>
    <x v="4"/>
    <s v="1031RFI"/>
    <m/>
    <s v="Multiple"/>
    <x v="1254"/>
    <n v="283.21999999999997"/>
    <m/>
    <x v="3"/>
    <s v="RFI T&amp;S"/>
    <m/>
    <m/>
    <m/>
    <m/>
    <m/>
    <n v="283.21999999999997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283.21999999999997"/>
    <n v="0"/>
    <n v="0"/>
    <n v="0"/>
    <n v="0"/>
    <n v="0"/>
    <n v="0"/>
    <n v="0"/>
    <n v="0"/>
  </r>
  <r>
    <x v="0"/>
    <x v="0"/>
    <x v="164"/>
    <x v="178"/>
    <x v="23"/>
    <s v="-"/>
    <d v="2019-08-01T00:00:00"/>
    <x v="0"/>
    <d v="2019-08-01T00:00:00"/>
    <x v="162"/>
    <x v="4"/>
    <s v="1031RFI"/>
    <m/>
    <s v="Multiple"/>
    <x v="1312"/>
    <n v="604.51"/>
    <m/>
    <x v="3"/>
    <s v="RFI T&amp;S"/>
    <m/>
    <m/>
    <m/>
    <m/>
    <m/>
    <m/>
    <n v="604.51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604.51"/>
    <n v="0"/>
    <n v="0"/>
    <n v="0"/>
    <n v="0"/>
    <n v="0"/>
    <n v="0"/>
    <n v="0"/>
  </r>
  <r>
    <x v="0"/>
    <x v="7"/>
    <x v="164"/>
    <x v="178"/>
    <x v="23"/>
    <s v="-"/>
    <d v="2019-09-30T00:00:00"/>
    <x v="0"/>
    <d v="2019-09-01T00:00:00"/>
    <x v="162"/>
    <x v="4"/>
    <s v="1031RFI"/>
    <m/>
    <s v="Multiple"/>
    <x v="1328"/>
    <n v="396.22"/>
    <m/>
    <x v="3"/>
    <s v="RFI T&amp;S"/>
    <m/>
    <m/>
    <m/>
    <m/>
    <m/>
    <m/>
    <m/>
    <n v="396.22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396.22"/>
    <n v="0"/>
    <n v="0"/>
    <n v="0"/>
    <n v="0"/>
    <n v="0"/>
    <n v="0"/>
  </r>
  <r>
    <x v="0"/>
    <x v="8"/>
    <x v="164"/>
    <x v="178"/>
    <x v="23"/>
    <m/>
    <d v="2019-10-31T00:00:00"/>
    <x v="0"/>
    <d v="2019-10-01T00:00:00"/>
    <x v="162"/>
    <x v="4"/>
    <s v="1031RFI"/>
    <m/>
    <s v="Multiple"/>
    <x v="1307"/>
    <n v="539.56999999999994"/>
    <m/>
    <x v="3"/>
    <s v="RFI T&amp;S"/>
    <m/>
    <m/>
    <m/>
    <m/>
    <m/>
    <m/>
    <m/>
    <m/>
    <n v="539.56999999999994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539.56999999999994"/>
    <n v="0"/>
    <n v="0"/>
    <n v="0"/>
    <n v="0"/>
    <n v="0"/>
  </r>
  <r>
    <x v="0"/>
    <x v="1"/>
    <x v="164"/>
    <x v="178"/>
    <x v="23"/>
    <m/>
    <d v="2019-11-30T00:00:00"/>
    <x v="0"/>
    <d v="2019-11-01T00:00:00"/>
    <x v="162"/>
    <x v="4"/>
    <s v="1031RFI"/>
    <m/>
    <s v="Multiple"/>
    <x v="1313"/>
    <n v="202.54"/>
    <m/>
    <x v="3"/>
    <s v="RFI T&amp;S"/>
    <m/>
    <m/>
    <m/>
    <m/>
    <m/>
    <m/>
    <m/>
    <m/>
    <m/>
    <n v="202.54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202.54"/>
    <n v="0"/>
    <n v="0"/>
    <n v="0"/>
    <n v="0"/>
  </r>
  <r>
    <x v="0"/>
    <x v="9"/>
    <x v="164"/>
    <x v="178"/>
    <x v="23"/>
    <s v="-"/>
    <d v="2019-12-01T00:00:00"/>
    <x v="0"/>
    <d v="2019-12-01T00:00:00"/>
    <x v="162"/>
    <x v="4"/>
    <s v="1031RFI"/>
    <m/>
    <s v="Multiple"/>
    <x v="1329"/>
    <n v="427.95"/>
    <m/>
    <x v="3"/>
    <s v="RFI T&amp;S"/>
    <m/>
    <m/>
    <m/>
    <m/>
    <m/>
    <m/>
    <m/>
    <m/>
    <m/>
    <m/>
    <n v="427.9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427.95"/>
    <n v="0"/>
    <n v="0"/>
    <n v="0"/>
  </r>
  <r>
    <x v="0"/>
    <x v="10"/>
    <x v="164"/>
    <x v="178"/>
    <x v="23"/>
    <s v="-"/>
    <d v="2020-01-31T00:00:00"/>
    <x v="0"/>
    <d v="2020-01-01T00:00:00"/>
    <x v="162"/>
    <x v="4"/>
    <s v="1031RFI"/>
    <m/>
    <s v="Multiple"/>
    <x v="1301"/>
    <n v="572"/>
    <m/>
    <x v="3"/>
    <s v="RFI T&amp;S"/>
    <m/>
    <m/>
    <m/>
    <m/>
    <m/>
    <m/>
    <m/>
    <m/>
    <m/>
    <m/>
    <m/>
    <n v="572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572"/>
    <n v="0"/>
    <n v="0"/>
  </r>
  <r>
    <x v="0"/>
    <x v="13"/>
    <x v="164"/>
    <x v="178"/>
    <x v="23"/>
    <s v="-"/>
    <d v="2020-02-28T00:00:00"/>
    <x v="0"/>
    <d v="2020-02-01T00:00:00"/>
    <x v="162"/>
    <x v="4"/>
    <s v="1031RFI"/>
    <m/>
    <s v="Multiple"/>
    <x v="1308"/>
    <n v="88.70999999999998"/>
    <m/>
    <x v="3"/>
    <s v="RFI T&amp;S"/>
    <m/>
    <m/>
    <m/>
    <m/>
    <m/>
    <m/>
    <m/>
    <m/>
    <m/>
    <m/>
    <m/>
    <m/>
    <n v="88.70999999999998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88.70999999999998"/>
    <n v="0"/>
  </r>
  <r>
    <x v="0"/>
    <x v="11"/>
    <x v="164"/>
    <x v="178"/>
    <x v="23"/>
    <s v="-"/>
    <d v="2020-03-31T00:00:00"/>
    <x v="0"/>
    <d v="2020-03-01T00:00:00"/>
    <x v="162"/>
    <x v="4"/>
    <s v="1031RFI"/>
    <m/>
    <s v="Multiple"/>
    <x v="1309"/>
    <n v="132.97999999999999"/>
    <m/>
    <x v="3"/>
    <s v="RFI T&amp;S"/>
    <m/>
    <m/>
    <m/>
    <m/>
    <m/>
    <m/>
    <m/>
    <m/>
    <m/>
    <m/>
    <m/>
    <m/>
    <m/>
    <n v="132.97999999999999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132.97999999999999"/>
  </r>
  <r>
    <x v="0"/>
    <x v="3"/>
    <x v="45"/>
    <x v="46"/>
    <x v="23"/>
    <s v="-"/>
    <d v="2019-04-30T00:00:00"/>
    <x v="0"/>
    <d v="2019-04-01T00:00:00"/>
    <x v="162"/>
    <x v="4"/>
    <s v="1468RFI"/>
    <m/>
    <s v="Multiple"/>
    <x v="1310"/>
    <n v="84.809999999999988"/>
    <m/>
    <x v="3"/>
    <s v="RFI T&amp;S"/>
    <m/>
    <m/>
    <n v="84.809999999999988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84.809999999999988"/>
    <n v="0"/>
    <n v="0"/>
    <n v="0"/>
    <n v="0"/>
    <n v="0"/>
    <n v="0"/>
    <n v="0"/>
    <n v="0"/>
    <n v="0"/>
    <n v="0"/>
    <n v="0"/>
  </r>
  <r>
    <x v="0"/>
    <x v="5"/>
    <x v="45"/>
    <x v="46"/>
    <x v="23"/>
    <s v="-"/>
    <d v="2019-06-30T00:00:00"/>
    <x v="0"/>
    <d v="2019-06-01T00:00:00"/>
    <x v="162"/>
    <x v="4"/>
    <s v="1468RFI"/>
    <m/>
    <s v="Multiple"/>
    <x v="1311"/>
    <n v="81.55"/>
    <m/>
    <x v="3"/>
    <s v="RFI T&amp;S"/>
    <m/>
    <m/>
    <m/>
    <m/>
    <n v="81.55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81.55"/>
    <n v="0"/>
    <n v="0"/>
    <n v="0"/>
    <n v="0"/>
    <n v="0"/>
    <n v="0"/>
    <n v="0"/>
    <n v="0"/>
    <n v="0"/>
  </r>
  <r>
    <x v="0"/>
    <x v="6"/>
    <x v="45"/>
    <x v="46"/>
    <x v="23"/>
    <s v="-"/>
    <d v="2019-07-01T00:00:00"/>
    <x v="0"/>
    <d v="2019-07-01T00:00:00"/>
    <x v="162"/>
    <x v="4"/>
    <s v="1468RFI"/>
    <m/>
    <s v="Multiple"/>
    <x v="1254"/>
    <n v="166.60999999999999"/>
    <m/>
    <x v="3"/>
    <s v="RFI T&amp;S"/>
    <m/>
    <m/>
    <m/>
    <m/>
    <m/>
    <n v="166.60999999999999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166.60999999999999"/>
    <n v="0"/>
    <n v="0"/>
    <n v="0"/>
    <n v="0"/>
    <n v="0"/>
    <n v="0"/>
    <n v="0"/>
    <n v="0"/>
  </r>
  <r>
    <x v="0"/>
    <x v="0"/>
    <x v="45"/>
    <x v="46"/>
    <x v="23"/>
    <s v="-"/>
    <d v="2019-08-01T00:00:00"/>
    <x v="0"/>
    <d v="2019-08-01T00:00:00"/>
    <x v="162"/>
    <x v="4"/>
    <s v="1468RFI"/>
    <m/>
    <s v="Multiple"/>
    <x v="1312"/>
    <n v="239.15"/>
    <m/>
    <x v="3"/>
    <s v="RFI T&amp;S"/>
    <m/>
    <m/>
    <m/>
    <m/>
    <m/>
    <m/>
    <n v="239.15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239.15"/>
    <n v="0"/>
    <n v="0"/>
    <n v="0"/>
    <n v="0"/>
    <n v="0"/>
    <n v="0"/>
    <n v="0"/>
  </r>
  <r>
    <x v="0"/>
    <x v="7"/>
    <x v="45"/>
    <x v="46"/>
    <x v="23"/>
    <s v="-"/>
    <d v="2019-09-30T00:00:00"/>
    <x v="0"/>
    <d v="2019-09-01T00:00:00"/>
    <x v="162"/>
    <x v="4"/>
    <s v="1468RFI"/>
    <m/>
    <s v="Multiple"/>
    <x v="1328"/>
    <n v="215.04"/>
    <m/>
    <x v="3"/>
    <s v="RFI T&amp;S"/>
    <m/>
    <m/>
    <m/>
    <m/>
    <m/>
    <m/>
    <m/>
    <n v="215.04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215.04"/>
    <n v="0"/>
    <n v="0"/>
    <n v="0"/>
    <n v="0"/>
    <n v="0"/>
    <n v="0"/>
  </r>
  <r>
    <x v="0"/>
    <x v="8"/>
    <x v="45"/>
    <x v="46"/>
    <x v="23"/>
    <m/>
    <d v="2019-10-31T00:00:00"/>
    <x v="0"/>
    <d v="2019-10-01T00:00:00"/>
    <x v="162"/>
    <x v="4"/>
    <s v="1468RFI"/>
    <m/>
    <s v="Multiple"/>
    <x v="1307"/>
    <n v="345.7"/>
    <m/>
    <x v="3"/>
    <s v="RFI T&amp;S"/>
    <m/>
    <m/>
    <m/>
    <m/>
    <m/>
    <m/>
    <m/>
    <m/>
    <n v="345.7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345.7"/>
    <n v="0"/>
    <n v="0"/>
    <n v="0"/>
    <n v="0"/>
    <n v="0"/>
  </r>
  <r>
    <x v="0"/>
    <x v="1"/>
    <x v="45"/>
    <x v="46"/>
    <x v="23"/>
    <s v="-"/>
    <d v="2019-11-30T00:00:00"/>
    <x v="0"/>
    <d v="2019-11-01T00:00:00"/>
    <x v="162"/>
    <x v="4"/>
    <s v="1468RFI"/>
    <m/>
    <s v="Multiple"/>
    <x v="1313"/>
    <n v="332.18"/>
    <m/>
    <x v="3"/>
    <s v="RFI T&amp;S"/>
    <m/>
    <m/>
    <m/>
    <m/>
    <m/>
    <m/>
    <m/>
    <m/>
    <m/>
    <n v="332.18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332.18"/>
    <n v="0"/>
    <n v="0"/>
    <n v="0"/>
    <n v="0"/>
  </r>
  <r>
    <x v="0"/>
    <x v="9"/>
    <x v="45"/>
    <x v="46"/>
    <x v="23"/>
    <m/>
    <d v="2019-12-01T00:00:00"/>
    <x v="0"/>
    <d v="2019-12-01T00:00:00"/>
    <x v="162"/>
    <x v="4"/>
    <s v="1468RFI"/>
    <m/>
    <s v="Multiple"/>
    <x v="1329"/>
    <n v="116.62"/>
    <m/>
    <x v="3"/>
    <s v="RFI T&amp;S"/>
    <m/>
    <m/>
    <m/>
    <m/>
    <m/>
    <m/>
    <m/>
    <m/>
    <m/>
    <m/>
    <n v="116.62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116.62"/>
    <n v="0"/>
    <n v="0"/>
    <n v="0"/>
  </r>
  <r>
    <x v="0"/>
    <x v="10"/>
    <x v="45"/>
    <x v="46"/>
    <x v="23"/>
    <s v="-"/>
    <d v="2020-01-31T00:00:00"/>
    <x v="0"/>
    <d v="2020-01-01T00:00:00"/>
    <x v="162"/>
    <x v="4"/>
    <s v="1468RFI"/>
    <m/>
    <s v="Multiple"/>
    <x v="1301"/>
    <n v="180.9"/>
    <m/>
    <x v="3"/>
    <s v="RFI T&amp;S"/>
    <m/>
    <m/>
    <m/>
    <m/>
    <m/>
    <m/>
    <m/>
    <m/>
    <m/>
    <m/>
    <m/>
    <n v="180.9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180.9"/>
    <n v="0"/>
    <n v="0"/>
  </r>
  <r>
    <x v="0"/>
    <x v="13"/>
    <x v="45"/>
    <x v="46"/>
    <x v="23"/>
    <m/>
    <d v="2020-02-28T00:00:00"/>
    <x v="0"/>
    <d v="2020-02-01T00:00:00"/>
    <x v="162"/>
    <x v="4"/>
    <s v="1468RFI"/>
    <m/>
    <s v="Multiple"/>
    <x v="1308"/>
    <n v="110.32"/>
    <m/>
    <x v="3"/>
    <s v="RFI T&amp;S"/>
    <m/>
    <m/>
    <m/>
    <m/>
    <m/>
    <m/>
    <m/>
    <m/>
    <m/>
    <m/>
    <m/>
    <m/>
    <n v="110.32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110.32"/>
    <n v="0"/>
  </r>
  <r>
    <x v="0"/>
    <x v="4"/>
    <x v="165"/>
    <x v="179"/>
    <x v="21"/>
    <s v="-"/>
    <d v="2019-05-02T00:00:00"/>
    <x v="0"/>
    <d v="2019-05-01T00:00:00"/>
    <x v="162"/>
    <x v="4"/>
    <s v="1032INT"/>
    <m/>
    <s v="Multiple"/>
    <x v="1356"/>
    <n v="135"/>
    <m/>
    <x v="3"/>
    <s v="RFI T&amp;S"/>
    <m/>
    <m/>
    <n v="135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135"/>
    <n v="0"/>
    <n v="0"/>
    <n v="0"/>
    <n v="0"/>
    <n v="0"/>
    <n v="0"/>
    <n v="0"/>
    <n v="0"/>
    <n v="0"/>
    <n v="0"/>
    <n v="0"/>
  </r>
  <r>
    <x v="0"/>
    <x v="6"/>
    <x v="165"/>
    <x v="179"/>
    <x v="21"/>
    <s v="-"/>
    <d v="2019-07-01T00:00:00"/>
    <x v="0"/>
    <d v="2019-07-01T00:00:00"/>
    <x v="162"/>
    <x v="4"/>
    <s v="1032INT"/>
    <m/>
    <s v="Multiple"/>
    <x v="1333"/>
    <n v="101.5"/>
    <m/>
    <x v="3"/>
    <s v="RFI T&amp;S"/>
    <m/>
    <m/>
    <m/>
    <m/>
    <n v="101.5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101.5"/>
    <n v="0"/>
    <n v="0"/>
    <n v="0"/>
    <n v="0"/>
    <n v="0"/>
    <n v="0"/>
    <n v="0"/>
    <n v="0"/>
    <n v="0"/>
  </r>
  <r>
    <x v="0"/>
    <x v="8"/>
    <x v="165"/>
    <x v="179"/>
    <x v="21"/>
    <s v="-"/>
    <d v="2019-10-09T00:00:00"/>
    <x v="0"/>
    <d v="2019-10-01T00:00:00"/>
    <x v="162"/>
    <x v="4"/>
    <s v="1032INT"/>
    <m/>
    <s v="Multiple"/>
    <x v="1335"/>
    <n v="67.25"/>
    <m/>
    <x v="3"/>
    <s v="RFI T&amp;S"/>
    <m/>
    <m/>
    <m/>
    <m/>
    <m/>
    <m/>
    <m/>
    <n v="67.25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67.25"/>
    <n v="0"/>
    <n v="0"/>
    <n v="0"/>
    <n v="0"/>
    <n v="0"/>
    <n v="0"/>
  </r>
  <r>
    <x v="0"/>
    <x v="1"/>
    <x v="165"/>
    <x v="179"/>
    <x v="11"/>
    <s v="-"/>
    <d v="2019-11-07T00:00:00"/>
    <x v="0"/>
    <d v="2019-11-01T00:00:00"/>
    <x v="162"/>
    <x v="4"/>
    <s v="1032INT"/>
    <m/>
    <s v="Multiple"/>
    <x v="1322"/>
    <n v="213.95"/>
    <m/>
    <x v="3"/>
    <s v="COM T&amp;S"/>
    <m/>
    <m/>
    <m/>
    <m/>
    <m/>
    <m/>
    <m/>
    <m/>
    <n v="213.95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213.95"/>
    <n v="0"/>
    <n v="0"/>
    <n v="0"/>
    <n v="0"/>
    <n v="0"/>
  </r>
  <r>
    <x v="0"/>
    <x v="10"/>
    <x v="165"/>
    <x v="179"/>
    <x v="11"/>
    <s v="-"/>
    <d v="2020-01-06T00:00:00"/>
    <x v="0"/>
    <d v="2020-01-01T00:00:00"/>
    <x v="162"/>
    <x v="4"/>
    <s v="1032INT"/>
    <m/>
    <s v="Multiple"/>
    <x v="1351"/>
    <n v="106.25"/>
    <m/>
    <x v="3"/>
    <s v="COM T&amp;S"/>
    <m/>
    <m/>
    <m/>
    <m/>
    <m/>
    <m/>
    <m/>
    <m/>
    <m/>
    <m/>
    <n v="106.2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106.25"/>
    <n v="0"/>
    <n v="0"/>
    <n v="0"/>
  </r>
  <r>
    <x v="0"/>
    <x v="13"/>
    <x v="165"/>
    <x v="179"/>
    <x v="11"/>
    <s v="-"/>
    <d v="2020-02-10T00:00:00"/>
    <x v="0"/>
    <d v="2020-02-01T00:00:00"/>
    <x v="162"/>
    <x v="4"/>
    <s v="1032INT"/>
    <m/>
    <s v="Multiple"/>
    <x v="1325"/>
    <n v="408.5"/>
    <m/>
    <x v="3"/>
    <s v="COM T&amp;S"/>
    <m/>
    <m/>
    <m/>
    <m/>
    <m/>
    <m/>
    <m/>
    <m/>
    <m/>
    <m/>
    <m/>
    <n v="408.5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408.5"/>
    <n v="0"/>
    <n v="0"/>
  </r>
  <r>
    <x v="0"/>
    <x v="11"/>
    <x v="165"/>
    <x v="179"/>
    <x v="21"/>
    <s v="-"/>
    <d v="2020-03-31T00:00:00"/>
    <x v="0"/>
    <d v="2020-03-01T00:00:00"/>
    <x v="162"/>
    <x v="4"/>
    <s v="1032INT"/>
    <m/>
    <s v="Multiple"/>
    <x v="1326"/>
    <n v="218.8"/>
    <m/>
    <x v="3"/>
    <s v="COM T&amp;S"/>
    <m/>
    <m/>
    <m/>
    <m/>
    <m/>
    <m/>
    <m/>
    <m/>
    <m/>
    <m/>
    <m/>
    <m/>
    <n v="218.8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n v="218.8"/>
    <x v="0"/>
    <x v="0"/>
    <x v="0"/>
    <x v="0"/>
    <x v="0"/>
    <x v="0"/>
    <x v="0"/>
    <x v="0"/>
    <x v="0"/>
    <x v="0"/>
    <x v="0"/>
    <x v="0"/>
    <x v="0"/>
    <n v="218.8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218.8"/>
    <n v="218.8"/>
  </r>
  <r>
    <x v="0"/>
    <x v="6"/>
    <x v="12"/>
    <x v="17"/>
    <x v="6"/>
    <s v="-"/>
    <d v="2019-07-01T00:00:00"/>
    <x v="0"/>
    <d v="2019-07-01T00:00:00"/>
    <x v="162"/>
    <x v="4"/>
    <s v="1461RFI"/>
    <m/>
    <s v="Multiple"/>
    <x v="1254"/>
    <n v="99.99"/>
    <m/>
    <x v="3"/>
    <s v="RFI T&amp;S"/>
    <m/>
    <m/>
    <m/>
    <m/>
    <m/>
    <n v="99.99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99.99"/>
    <n v="0"/>
    <n v="0"/>
    <n v="0"/>
    <n v="0"/>
    <n v="0"/>
    <n v="0"/>
    <n v="0"/>
    <n v="0"/>
  </r>
  <r>
    <x v="0"/>
    <x v="8"/>
    <x v="12"/>
    <x v="17"/>
    <x v="6"/>
    <m/>
    <d v="2019-10-31T00:00:00"/>
    <x v="0"/>
    <d v="2019-10-01T00:00:00"/>
    <x v="162"/>
    <x v="4"/>
    <s v="1461RFI"/>
    <m/>
    <s v="Multiple"/>
    <x v="1307"/>
    <n v="8.25"/>
    <m/>
    <x v="3"/>
    <m/>
    <m/>
    <m/>
    <m/>
    <m/>
    <m/>
    <m/>
    <m/>
    <m/>
    <n v="8.25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8.25"/>
    <n v="0"/>
    <n v="0"/>
    <n v="0"/>
    <n v="0"/>
    <n v="0"/>
  </r>
  <r>
    <x v="0"/>
    <x v="2"/>
    <x v="79"/>
    <x v="84"/>
    <x v="12"/>
    <s v="-"/>
    <s v="-"/>
    <x v="1"/>
    <d v="2019-03-01T00:00:00"/>
    <x v="162"/>
    <x v="4"/>
    <n v="1035"/>
    <m/>
    <s v="Multiple"/>
    <x v="1314"/>
    <n v="-54.6"/>
    <s v="reversal of Accruals Mar-19"/>
    <x v="1"/>
    <s v="ENF T&amp;S"/>
    <m/>
    <n v="-54.6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54.6"/>
    <n v="0"/>
    <n v="0"/>
    <n v="0"/>
    <n v="0"/>
    <n v="0"/>
    <n v="0"/>
    <n v="0"/>
    <n v="0"/>
    <n v="0"/>
    <n v="0"/>
    <n v="0"/>
    <n v="0"/>
  </r>
  <r>
    <x v="0"/>
    <x v="3"/>
    <x v="79"/>
    <x v="84"/>
    <x v="12"/>
    <s v="-"/>
    <d v="2019-04-11T00:00:00"/>
    <x v="0"/>
    <d v="2019-04-01T00:00:00"/>
    <x v="162"/>
    <x v="4"/>
    <n v="1035"/>
    <m/>
    <s v="Multiple"/>
    <x v="1315"/>
    <n v="54.6"/>
    <m/>
    <x v="3"/>
    <s v="ENF T&amp;S"/>
    <m/>
    <n v="54.6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54.6"/>
    <n v="0"/>
    <n v="0"/>
    <n v="0"/>
    <n v="0"/>
    <n v="0"/>
    <n v="0"/>
    <n v="0"/>
    <n v="0"/>
    <n v="0"/>
    <n v="0"/>
    <n v="0"/>
    <n v="0"/>
  </r>
  <r>
    <x v="0"/>
    <x v="2"/>
    <x v="79"/>
    <x v="84"/>
    <x v="12"/>
    <s v="-"/>
    <s v="-"/>
    <x v="1"/>
    <d v="2019-03-01T00:00:00"/>
    <x v="162"/>
    <x v="4"/>
    <n v="1035"/>
    <m/>
    <s v="Multiple"/>
    <x v="1331"/>
    <n v="-73.5"/>
    <s v="reversal of Accruals Mar-19"/>
    <x v="1"/>
    <s v="ENF T&amp;S"/>
    <m/>
    <m/>
    <n v="-73.5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-73.5"/>
    <n v="0"/>
    <n v="0"/>
    <n v="0"/>
    <n v="0"/>
    <n v="0"/>
    <n v="0"/>
    <n v="0"/>
    <n v="0"/>
    <n v="0"/>
    <n v="0"/>
    <n v="0"/>
  </r>
  <r>
    <x v="0"/>
    <x v="3"/>
    <x v="79"/>
    <x v="84"/>
    <x v="12"/>
    <s v="-"/>
    <d v="2019-04-30T00:00:00"/>
    <x v="0"/>
    <d v="2019-04-01T00:00:00"/>
    <x v="162"/>
    <x v="4"/>
    <n v="1035"/>
    <m/>
    <s v="Multiple"/>
    <x v="1310"/>
    <n v="73.5"/>
    <s v="Tab Expenses"/>
    <x v="3"/>
    <s v="ENF T&amp;S"/>
    <m/>
    <m/>
    <n v="73.5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73.5"/>
    <n v="0"/>
    <n v="0"/>
    <n v="0"/>
    <n v="0"/>
    <n v="0"/>
    <n v="0"/>
    <n v="0"/>
    <n v="0"/>
    <n v="0"/>
    <n v="0"/>
    <n v="0"/>
  </r>
  <r>
    <x v="0"/>
    <x v="10"/>
    <x v="79"/>
    <x v="180"/>
    <x v="12"/>
    <s v="-"/>
    <d v="2020-01-31T00:00:00"/>
    <x v="0"/>
    <d v="2020-01-01T00:00:00"/>
    <x v="162"/>
    <x v="4"/>
    <s v="1035SY3"/>
    <m/>
    <s v="Multiple"/>
    <x v="1301"/>
    <n v="34.78"/>
    <m/>
    <x v="3"/>
    <s v="ENF T&amp;S"/>
    <m/>
    <m/>
    <m/>
    <m/>
    <m/>
    <m/>
    <m/>
    <m/>
    <m/>
    <m/>
    <m/>
    <n v="34.78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34.78"/>
    <n v="0"/>
    <n v="0"/>
  </r>
  <r>
    <x v="0"/>
    <x v="2"/>
    <x v="166"/>
    <x v="181"/>
    <x v="12"/>
    <s v="-"/>
    <s v="-"/>
    <x v="1"/>
    <d v="2019-03-01T00:00:00"/>
    <x v="162"/>
    <x v="4"/>
    <s v="1000OSU"/>
    <m/>
    <s v="Multiple"/>
    <x v="1327"/>
    <n v="-72.61999999999999"/>
    <s v="reversal of Accruals Mar-19"/>
    <x v="1"/>
    <s v="ENF T&amp;S"/>
    <m/>
    <n v="-72.61999999999999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72.61999999999999"/>
    <n v="0"/>
    <n v="0"/>
    <n v="0"/>
    <n v="0"/>
    <n v="0"/>
    <n v="0"/>
    <n v="0"/>
    <n v="0"/>
    <n v="0"/>
    <n v="0"/>
    <n v="0"/>
    <n v="0"/>
  </r>
  <r>
    <x v="0"/>
    <x v="3"/>
    <x v="166"/>
    <x v="181"/>
    <x v="12"/>
    <s v="-"/>
    <d v="2019-04-30T00:00:00"/>
    <x v="0"/>
    <d v="2019-04-01T00:00:00"/>
    <x v="162"/>
    <x v="4"/>
    <s v="1000OSU"/>
    <m/>
    <s v="Multiple"/>
    <x v="1310"/>
    <n v="101.77"/>
    <s v="Tab Expenses"/>
    <x v="3"/>
    <s v="ENF T&amp;S"/>
    <m/>
    <m/>
    <n v="101.77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101.77"/>
    <n v="0"/>
    <n v="0"/>
    <n v="0"/>
    <n v="0"/>
    <n v="0"/>
    <n v="0"/>
    <n v="0"/>
    <n v="0"/>
    <n v="0"/>
    <n v="0"/>
    <n v="0"/>
  </r>
  <r>
    <x v="0"/>
    <x v="4"/>
    <x v="166"/>
    <x v="181"/>
    <x v="12"/>
    <s v="-"/>
    <d v="2019-05-31T00:00:00"/>
    <x v="0"/>
    <d v="2019-05-01T00:00:00"/>
    <x v="162"/>
    <x v="4"/>
    <s v="1000OSU"/>
    <m/>
    <s v="Multiple"/>
    <x v="1300"/>
    <n v="28.6"/>
    <m/>
    <x v="3"/>
    <s v="ENF T&amp;S"/>
    <m/>
    <m/>
    <m/>
    <n v="28.6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28.6"/>
    <n v="0"/>
    <n v="0"/>
    <n v="0"/>
    <n v="0"/>
    <n v="0"/>
    <n v="0"/>
    <n v="0"/>
    <n v="0"/>
    <n v="0"/>
    <n v="0"/>
  </r>
  <r>
    <x v="0"/>
    <x v="5"/>
    <x v="166"/>
    <x v="181"/>
    <x v="12"/>
    <s v="-"/>
    <d v="2019-06-30T00:00:00"/>
    <x v="0"/>
    <d v="2019-06-01T00:00:00"/>
    <x v="162"/>
    <x v="4"/>
    <s v="1000OSU"/>
    <m/>
    <s v="Multiple"/>
    <x v="1311"/>
    <n v="14.95"/>
    <m/>
    <x v="3"/>
    <s v="ENF T&amp;S"/>
    <m/>
    <m/>
    <m/>
    <m/>
    <n v="14.95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14.95"/>
    <n v="0"/>
    <n v="0"/>
    <n v="0"/>
    <n v="0"/>
    <n v="0"/>
    <n v="0"/>
    <n v="0"/>
    <n v="0"/>
    <n v="0"/>
  </r>
  <r>
    <x v="0"/>
    <x v="6"/>
    <x v="166"/>
    <x v="181"/>
    <x v="12"/>
    <s v="-"/>
    <d v="2019-07-01T00:00:00"/>
    <x v="0"/>
    <d v="2019-07-01T00:00:00"/>
    <x v="162"/>
    <x v="4"/>
    <s v="1000OSU"/>
    <m/>
    <s v="Multiple"/>
    <x v="1254"/>
    <n v="18.149999999999999"/>
    <m/>
    <x v="3"/>
    <s v="ENF T&amp;S"/>
    <m/>
    <m/>
    <m/>
    <m/>
    <m/>
    <n v="18.149999999999999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18.149999999999999"/>
    <n v="0"/>
    <n v="0"/>
    <n v="0"/>
    <n v="0"/>
    <n v="0"/>
    <n v="0"/>
    <n v="0"/>
    <n v="0"/>
  </r>
  <r>
    <x v="0"/>
    <x v="0"/>
    <x v="166"/>
    <x v="181"/>
    <x v="12"/>
    <s v="-"/>
    <d v="2019-08-01T00:00:00"/>
    <x v="0"/>
    <d v="2019-08-01T00:00:00"/>
    <x v="162"/>
    <x v="4"/>
    <s v="1000OSU"/>
    <m/>
    <s v="Multiple"/>
    <x v="1312"/>
    <n v="16.95"/>
    <m/>
    <x v="3"/>
    <s v="ENF T&amp;S"/>
    <m/>
    <m/>
    <m/>
    <m/>
    <m/>
    <m/>
    <n v="16.95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16.95"/>
    <n v="0"/>
    <n v="0"/>
    <n v="0"/>
    <n v="0"/>
    <n v="0"/>
    <n v="0"/>
    <n v="0"/>
  </r>
  <r>
    <x v="0"/>
    <x v="8"/>
    <x v="166"/>
    <x v="181"/>
    <x v="12"/>
    <m/>
    <d v="2019-10-31T00:00:00"/>
    <x v="0"/>
    <d v="2019-10-01T00:00:00"/>
    <x v="162"/>
    <x v="4"/>
    <s v="1000OSU"/>
    <m/>
    <s v="Multiple"/>
    <x v="1307"/>
    <n v="30.29"/>
    <m/>
    <x v="3"/>
    <s v="ENF T&amp;S"/>
    <m/>
    <m/>
    <m/>
    <m/>
    <m/>
    <m/>
    <m/>
    <m/>
    <n v="30.29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30.29"/>
    <n v="0"/>
    <n v="0"/>
    <n v="0"/>
    <n v="0"/>
    <n v="0"/>
  </r>
  <r>
    <x v="0"/>
    <x v="1"/>
    <x v="166"/>
    <x v="181"/>
    <x v="12"/>
    <s v="-"/>
    <d v="2019-11-30T00:00:00"/>
    <x v="0"/>
    <d v="2019-11-01T00:00:00"/>
    <x v="162"/>
    <x v="4"/>
    <s v="1000OSU"/>
    <m/>
    <s v="Multiple"/>
    <x v="1313"/>
    <n v="22.380000000000003"/>
    <m/>
    <x v="3"/>
    <s v="ENF T&amp;S"/>
    <m/>
    <m/>
    <m/>
    <m/>
    <m/>
    <m/>
    <m/>
    <m/>
    <m/>
    <n v="22.380000000000003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22.380000000000003"/>
    <n v="0"/>
    <n v="0"/>
    <n v="0"/>
    <n v="0"/>
  </r>
  <r>
    <x v="0"/>
    <x v="13"/>
    <x v="128"/>
    <x v="181"/>
    <x v="37"/>
    <m/>
    <d v="2020-02-28T00:00:00"/>
    <x v="0"/>
    <d v="2020-02-01T00:00:00"/>
    <x v="162"/>
    <x v="2"/>
    <s v="1000OSU"/>
    <m/>
    <s v="Multiple"/>
    <x v="1308"/>
    <n v="23.35"/>
    <m/>
    <x v="3"/>
    <s v="ENF T&amp;S"/>
    <m/>
    <m/>
    <m/>
    <m/>
    <m/>
    <m/>
    <m/>
    <m/>
    <m/>
    <m/>
    <m/>
    <m/>
    <n v="23.35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23.35"/>
    <n v="0"/>
  </r>
  <r>
    <x v="0"/>
    <x v="2"/>
    <x v="167"/>
    <x v="182"/>
    <x v="12"/>
    <s v="-"/>
    <s v="-"/>
    <x v="1"/>
    <d v="2019-03-01T00:00:00"/>
    <x v="162"/>
    <x v="4"/>
    <s v="1000SY1"/>
    <m/>
    <s v="Multiple"/>
    <x v="1327"/>
    <n v="-227.53999999999994"/>
    <s v="reversal of Accruals Mar-19"/>
    <x v="1"/>
    <s v="ENF T&amp;S"/>
    <m/>
    <n v="-227.53999999999994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227.53999999999994"/>
    <n v="0"/>
    <n v="0"/>
    <n v="0"/>
    <n v="0"/>
    <n v="0"/>
    <n v="0"/>
    <n v="0"/>
    <n v="0"/>
    <n v="0"/>
    <n v="0"/>
    <n v="0"/>
    <n v="0"/>
  </r>
  <r>
    <x v="0"/>
    <x v="2"/>
    <x v="168"/>
    <x v="183"/>
    <x v="12"/>
    <s v="-"/>
    <s v="-"/>
    <x v="1"/>
    <d v="2019-03-01T00:00:00"/>
    <x v="162"/>
    <x v="4"/>
    <s v="1000SY2"/>
    <m/>
    <s v="Multiple"/>
    <x v="1327"/>
    <n v="-134.28"/>
    <s v="reversal of Accruals Mar-19"/>
    <x v="1"/>
    <s v="ENF T&amp;S"/>
    <m/>
    <n v="-134.28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134.28"/>
    <n v="0"/>
    <n v="0"/>
    <n v="0"/>
    <n v="0"/>
    <n v="0"/>
    <n v="0"/>
    <n v="0"/>
    <n v="0"/>
    <n v="0"/>
    <n v="0"/>
    <n v="0"/>
    <n v="0"/>
  </r>
  <r>
    <x v="0"/>
    <x v="2"/>
    <x v="169"/>
    <x v="184"/>
    <x v="12"/>
    <s v="-"/>
    <s v="-"/>
    <x v="1"/>
    <d v="2019-03-01T00:00:00"/>
    <x v="162"/>
    <x v="4"/>
    <s v="1000SY3"/>
    <m/>
    <s v="Multiple"/>
    <x v="1327"/>
    <n v="-74.87"/>
    <s v="reversal of Accruals Mar-19"/>
    <x v="1"/>
    <s v="ENF T&amp;S"/>
    <m/>
    <n v="-74.87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74.87"/>
    <n v="0"/>
    <n v="0"/>
    <n v="0"/>
    <n v="0"/>
    <n v="0"/>
    <n v="0"/>
    <n v="0"/>
    <n v="0"/>
    <n v="0"/>
    <n v="0"/>
    <n v="0"/>
    <n v="0"/>
  </r>
  <r>
    <x v="0"/>
    <x v="2"/>
    <x v="170"/>
    <x v="185"/>
    <x v="12"/>
    <s v="-"/>
    <s v="-"/>
    <x v="1"/>
    <d v="2019-03-01T00:00:00"/>
    <x v="162"/>
    <x v="4"/>
    <s v="1000SY4"/>
    <m/>
    <s v="Multiple"/>
    <x v="1327"/>
    <n v="-15.25"/>
    <s v="reversal of Accruals Mar-19"/>
    <x v="1"/>
    <s v="ENF T&amp;S"/>
    <m/>
    <n v="-15.25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15.25"/>
    <n v="0"/>
    <n v="0"/>
    <n v="0"/>
    <n v="0"/>
    <n v="0"/>
    <n v="0"/>
    <n v="0"/>
    <n v="0"/>
    <n v="0"/>
    <n v="0"/>
    <n v="0"/>
    <n v="0"/>
  </r>
  <r>
    <x v="0"/>
    <x v="3"/>
    <x v="167"/>
    <x v="182"/>
    <x v="12"/>
    <s v="-"/>
    <d v="2019-04-30T00:00:00"/>
    <x v="0"/>
    <d v="2019-04-01T00:00:00"/>
    <x v="162"/>
    <x v="4"/>
    <s v="1000SY1"/>
    <m/>
    <s v="Multiple"/>
    <x v="1310"/>
    <n v="255.06"/>
    <s v="Tab Expenses"/>
    <x v="3"/>
    <s v="ENF T&amp;S"/>
    <m/>
    <m/>
    <n v="255.06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55.06"/>
    <n v="0"/>
    <n v="0"/>
    <n v="0"/>
    <n v="0"/>
    <n v="0"/>
    <n v="0"/>
    <n v="0"/>
    <n v="0"/>
    <n v="0"/>
    <n v="0"/>
    <n v="0"/>
  </r>
  <r>
    <x v="0"/>
    <x v="3"/>
    <x v="168"/>
    <x v="183"/>
    <x v="12"/>
    <s v="-"/>
    <d v="2019-04-30T00:00:00"/>
    <x v="0"/>
    <d v="2019-04-01T00:00:00"/>
    <x v="162"/>
    <x v="4"/>
    <s v="1000SY2"/>
    <m/>
    <s v="Multiple"/>
    <x v="1310"/>
    <n v="314.19"/>
    <s v="Tab Expenses"/>
    <x v="3"/>
    <s v="ENF T&amp;S"/>
    <m/>
    <m/>
    <n v="314.19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314.19"/>
    <n v="0"/>
    <n v="0"/>
    <n v="0"/>
    <n v="0"/>
    <n v="0"/>
    <n v="0"/>
    <n v="0"/>
    <n v="0"/>
    <n v="0"/>
    <n v="0"/>
    <n v="0"/>
  </r>
  <r>
    <x v="0"/>
    <x v="3"/>
    <x v="169"/>
    <x v="184"/>
    <x v="12"/>
    <s v="-"/>
    <d v="2019-04-30T00:00:00"/>
    <x v="0"/>
    <d v="2019-04-01T00:00:00"/>
    <x v="162"/>
    <x v="4"/>
    <s v="1000SY3"/>
    <m/>
    <s v="Multiple"/>
    <x v="1310"/>
    <n v="156.01000000000002"/>
    <s v="Tab Expenses"/>
    <x v="3"/>
    <s v="ENF T&amp;S"/>
    <m/>
    <m/>
    <n v="156.01000000000002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156.01000000000002"/>
    <n v="0"/>
    <n v="0"/>
    <n v="0"/>
    <n v="0"/>
    <n v="0"/>
    <n v="0"/>
    <n v="0"/>
    <n v="0"/>
    <n v="0"/>
    <n v="0"/>
    <n v="0"/>
  </r>
  <r>
    <x v="0"/>
    <x v="3"/>
    <x v="170"/>
    <x v="185"/>
    <x v="12"/>
    <s v="-"/>
    <d v="2019-04-30T00:00:00"/>
    <x v="0"/>
    <d v="2019-04-01T00:00:00"/>
    <x v="162"/>
    <x v="4"/>
    <s v="1000SY4"/>
    <m/>
    <s v="Multiple"/>
    <x v="1310"/>
    <n v="265.73999999999995"/>
    <s v="Tab Expenses"/>
    <x v="3"/>
    <s v="ENF T&amp;S"/>
    <m/>
    <m/>
    <n v="265.73999999999995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65.73999999999995"/>
    <n v="0"/>
    <n v="0"/>
    <n v="0"/>
    <n v="0"/>
    <n v="0"/>
    <n v="0"/>
    <n v="0"/>
    <n v="0"/>
    <n v="0"/>
    <n v="0"/>
    <n v="0"/>
  </r>
  <r>
    <x v="0"/>
    <x v="3"/>
    <x v="168"/>
    <x v="183"/>
    <x v="12"/>
    <s v="-"/>
    <d v="2019-04-02T00:00:00"/>
    <x v="0"/>
    <d v="2019-04-01T00:00:00"/>
    <x v="162"/>
    <x v="4"/>
    <s v="1000SY2"/>
    <m/>
    <s v="Multiple"/>
    <x v="1357"/>
    <n v="20"/>
    <m/>
    <x v="3"/>
    <s v="ENF T&amp;S"/>
    <m/>
    <m/>
    <n v="20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0"/>
    <n v="0"/>
    <n v="0"/>
    <n v="0"/>
    <n v="0"/>
    <n v="0"/>
    <n v="0"/>
    <n v="0"/>
    <n v="0"/>
    <n v="0"/>
    <n v="0"/>
    <n v="0"/>
  </r>
  <r>
    <x v="0"/>
    <x v="3"/>
    <x v="169"/>
    <x v="184"/>
    <x v="12"/>
    <s v="-"/>
    <d v="2019-04-02T00:00:00"/>
    <x v="0"/>
    <d v="2019-04-01T00:00:00"/>
    <x v="162"/>
    <x v="4"/>
    <s v="1000SY3"/>
    <m/>
    <s v="Multiple"/>
    <x v="1358"/>
    <n v="4.29"/>
    <m/>
    <x v="3"/>
    <s v="ENF T&amp;S"/>
    <m/>
    <m/>
    <n v="4.29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4.29"/>
    <n v="0"/>
    <n v="0"/>
    <n v="0"/>
    <n v="0"/>
    <n v="0"/>
    <n v="0"/>
    <n v="0"/>
    <n v="0"/>
    <n v="0"/>
    <n v="0"/>
    <n v="0"/>
  </r>
  <r>
    <x v="0"/>
    <x v="4"/>
    <x v="167"/>
    <x v="182"/>
    <x v="12"/>
    <s v="-"/>
    <d v="2019-05-31T00:00:00"/>
    <x v="0"/>
    <d v="2019-05-01T00:00:00"/>
    <x v="162"/>
    <x v="4"/>
    <s v="1000SY1"/>
    <m/>
    <s v="Multiple"/>
    <x v="1300"/>
    <n v="142.69"/>
    <m/>
    <x v="3"/>
    <s v="ENF T&amp;S"/>
    <m/>
    <m/>
    <m/>
    <n v="142.69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142.69"/>
    <n v="0"/>
    <n v="0"/>
    <n v="0"/>
    <n v="0"/>
    <n v="0"/>
    <n v="0"/>
    <n v="0"/>
    <n v="0"/>
    <n v="0"/>
    <n v="0"/>
  </r>
  <r>
    <x v="0"/>
    <x v="4"/>
    <x v="168"/>
    <x v="183"/>
    <x v="12"/>
    <s v="-"/>
    <d v="2019-05-31T00:00:00"/>
    <x v="0"/>
    <d v="2019-05-01T00:00:00"/>
    <x v="162"/>
    <x v="4"/>
    <s v="1000SY2"/>
    <m/>
    <s v="Multiple"/>
    <x v="1300"/>
    <n v="156.9"/>
    <m/>
    <x v="3"/>
    <s v="ENF T&amp;S"/>
    <m/>
    <m/>
    <m/>
    <n v="156.9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156.9"/>
    <n v="0"/>
    <n v="0"/>
    <n v="0"/>
    <n v="0"/>
    <n v="0"/>
    <n v="0"/>
    <n v="0"/>
    <n v="0"/>
    <n v="0"/>
    <n v="0"/>
  </r>
  <r>
    <x v="0"/>
    <x v="4"/>
    <x v="169"/>
    <x v="184"/>
    <x v="12"/>
    <s v="-"/>
    <d v="2019-05-31T00:00:00"/>
    <x v="0"/>
    <d v="2019-05-01T00:00:00"/>
    <x v="162"/>
    <x v="4"/>
    <s v="1000SY3"/>
    <m/>
    <s v="Multiple"/>
    <x v="1300"/>
    <n v="131.79"/>
    <m/>
    <x v="3"/>
    <s v="ENF T&amp;S"/>
    <m/>
    <m/>
    <m/>
    <n v="131.79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131.79"/>
    <n v="0"/>
    <n v="0"/>
    <n v="0"/>
    <n v="0"/>
    <n v="0"/>
    <n v="0"/>
    <n v="0"/>
    <n v="0"/>
    <n v="0"/>
    <n v="0"/>
  </r>
  <r>
    <x v="0"/>
    <x v="4"/>
    <x v="170"/>
    <x v="185"/>
    <x v="12"/>
    <s v="-"/>
    <d v="2019-05-31T00:00:00"/>
    <x v="0"/>
    <d v="2019-05-01T00:00:00"/>
    <x v="162"/>
    <x v="4"/>
    <s v="1000SY4"/>
    <m/>
    <s v="Multiple"/>
    <x v="1300"/>
    <n v="336.61999999999995"/>
    <m/>
    <x v="3"/>
    <s v="ENF T&amp;S"/>
    <m/>
    <m/>
    <m/>
    <n v="336.61999999999995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336.61999999999995"/>
    <n v="0"/>
    <n v="0"/>
    <n v="0"/>
    <n v="0"/>
    <n v="0"/>
    <n v="0"/>
    <n v="0"/>
    <n v="0"/>
    <n v="0"/>
    <n v="0"/>
  </r>
  <r>
    <x v="0"/>
    <x v="5"/>
    <x v="167"/>
    <x v="182"/>
    <x v="12"/>
    <s v="-"/>
    <d v="2019-06-30T00:00:00"/>
    <x v="0"/>
    <d v="2019-06-01T00:00:00"/>
    <x v="162"/>
    <x v="4"/>
    <s v="1000SY1"/>
    <m/>
    <s v="Multiple"/>
    <x v="1311"/>
    <n v="98.570000000000007"/>
    <m/>
    <x v="3"/>
    <s v="ENF T&amp;S"/>
    <m/>
    <m/>
    <m/>
    <m/>
    <n v="98.570000000000007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98.570000000000007"/>
    <n v="0"/>
    <n v="0"/>
    <n v="0"/>
    <n v="0"/>
    <n v="0"/>
    <n v="0"/>
    <n v="0"/>
    <n v="0"/>
    <n v="0"/>
  </r>
  <r>
    <x v="0"/>
    <x v="5"/>
    <x v="168"/>
    <x v="183"/>
    <x v="12"/>
    <s v="-"/>
    <d v="2019-06-30T00:00:00"/>
    <x v="0"/>
    <d v="2019-06-01T00:00:00"/>
    <x v="162"/>
    <x v="4"/>
    <s v="1000SY2"/>
    <m/>
    <s v="Multiple"/>
    <x v="1311"/>
    <n v="78.5"/>
    <m/>
    <x v="3"/>
    <s v="ENF T&amp;S"/>
    <m/>
    <m/>
    <m/>
    <m/>
    <n v="78.5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78.5"/>
    <n v="0"/>
    <n v="0"/>
    <n v="0"/>
    <n v="0"/>
    <n v="0"/>
    <n v="0"/>
    <n v="0"/>
    <n v="0"/>
    <n v="0"/>
  </r>
  <r>
    <x v="0"/>
    <x v="5"/>
    <x v="169"/>
    <x v="184"/>
    <x v="12"/>
    <s v="-"/>
    <d v="2019-06-30T00:00:00"/>
    <x v="0"/>
    <d v="2019-06-01T00:00:00"/>
    <x v="162"/>
    <x v="4"/>
    <s v="1000SY3"/>
    <m/>
    <s v="Multiple"/>
    <x v="1311"/>
    <n v="246.9"/>
    <m/>
    <x v="3"/>
    <s v="ENF T&amp;S"/>
    <m/>
    <m/>
    <m/>
    <m/>
    <n v="246.9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246.9"/>
    <n v="0"/>
    <n v="0"/>
    <n v="0"/>
    <n v="0"/>
    <n v="0"/>
    <n v="0"/>
    <n v="0"/>
    <n v="0"/>
    <n v="0"/>
  </r>
  <r>
    <x v="0"/>
    <x v="5"/>
    <x v="170"/>
    <x v="185"/>
    <x v="12"/>
    <s v="-"/>
    <d v="2019-06-30T00:00:00"/>
    <x v="0"/>
    <d v="2019-06-01T00:00:00"/>
    <x v="162"/>
    <x v="4"/>
    <s v="1000SY4"/>
    <m/>
    <s v="Multiple"/>
    <x v="1311"/>
    <n v="207.16999999999993"/>
    <m/>
    <x v="3"/>
    <s v="ENF T&amp;S"/>
    <m/>
    <m/>
    <m/>
    <m/>
    <n v="207.16999999999993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207.16999999999993"/>
    <n v="0"/>
    <n v="0"/>
    <n v="0"/>
    <n v="0"/>
    <n v="0"/>
    <n v="0"/>
    <n v="0"/>
    <n v="0"/>
    <n v="0"/>
  </r>
  <r>
    <x v="0"/>
    <x v="5"/>
    <x v="167"/>
    <x v="182"/>
    <x v="12"/>
    <s v="-"/>
    <d v="2019-07-01T00:00:00"/>
    <x v="0"/>
    <d v="2019-07-01T00:00:00"/>
    <x v="162"/>
    <x v="4"/>
    <s v="1000SY1"/>
    <m/>
    <s v="Multiple"/>
    <x v="1254"/>
    <n v="216.57000000000002"/>
    <m/>
    <x v="3"/>
    <s v="ENF T&amp;S"/>
    <m/>
    <m/>
    <m/>
    <m/>
    <m/>
    <n v="216.27"/>
    <m/>
    <m/>
    <m/>
    <m/>
    <m/>
    <m/>
    <m/>
    <m/>
    <m/>
    <x v="0"/>
    <x v="0"/>
    <x v="0"/>
    <x v="0"/>
    <x v="0"/>
    <x v="0"/>
    <x v="0"/>
    <x v="0"/>
    <x v="0"/>
    <x v="0"/>
    <x v="0"/>
    <n v="-0.3000000000000113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216.27"/>
    <n v="0"/>
    <n v="0"/>
    <n v="0"/>
    <n v="0"/>
    <n v="0"/>
    <n v="0"/>
    <n v="0"/>
    <n v="0"/>
  </r>
  <r>
    <x v="0"/>
    <x v="5"/>
    <x v="168"/>
    <x v="183"/>
    <x v="12"/>
    <s v="-"/>
    <d v="2019-07-01T00:00:00"/>
    <x v="0"/>
    <d v="2019-07-01T00:00:00"/>
    <x v="162"/>
    <x v="4"/>
    <s v="1000SY2"/>
    <m/>
    <s v="Multiple"/>
    <x v="1254"/>
    <n v="387.36"/>
    <m/>
    <x v="3"/>
    <s v="ENF T&amp;S"/>
    <m/>
    <m/>
    <m/>
    <m/>
    <m/>
    <n v="387.06"/>
    <m/>
    <m/>
    <m/>
    <m/>
    <m/>
    <m/>
    <m/>
    <m/>
    <m/>
    <x v="0"/>
    <x v="0"/>
    <x v="0"/>
    <x v="0"/>
    <x v="0"/>
    <x v="0"/>
    <x v="0"/>
    <x v="0"/>
    <x v="0"/>
    <x v="0"/>
    <x v="0"/>
    <n v="-0.3000000000000113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387.06"/>
    <n v="0"/>
    <n v="0"/>
    <n v="0"/>
    <n v="0"/>
    <n v="0"/>
    <n v="0"/>
    <n v="0"/>
    <n v="0"/>
  </r>
  <r>
    <x v="0"/>
    <x v="5"/>
    <x v="169"/>
    <x v="184"/>
    <x v="12"/>
    <s v="-"/>
    <d v="2019-07-01T00:00:00"/>
    <x v="0"/>
    <d v="2019-07-01T00:00:00"/>
    <x v="162"/>
    <x v="4"/>
    <s v="1000SY3"/>
    <m/>
    <s v="Multiple"/>
    <x v="1254"/>
    <n v="205.12"/>
    <m/>
    <x v="3"/>
    <s v="ENF T&amp;S"/>
    <m/>
    <m/>
    <m/>
    <m/>
    <m/>
    <n v="204.82"/>
    <m/>
    <m/>
    <m/>
    <m/>
    <m/>
    <m/>
    <m/>
    <m/>
    <m/>
    <x v="0"/>
    <x v="0"/>
    <x v="0"/>
    <x v="0"/>
    <x v="0"/>
    <x v="0"/>
    <x v="0"/>
    <x v="0"/>
    <x v="0"/>
    <x v="0"/>
    <x v="0"/>
    <n v="-0.3000000000000113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204.82"/>
    <n v="0"/>
    <n v="0"/>
    <n v="0"/>
    <n v="0"/>
    <n v="0"/>
    <n v="0"/>
    <n v="0"/>
    <n v="0"/>
  </r>
  <r>
    <x v="0"/>
    <x v="5"/>
    <x v="170"/>
    <x v="185"/>
    <x v="12"/>
    <s v="-"/>
    <d v="2019-07-01T00:00:00"/>
    <x v="0"/>
    <d v="2019-07-01T00:00:00"/>
    <x v="162"/>
    <x v="4"/>
    <s v="1000SY4"/>
    <m/>
    <s v="Multiple"/>
    <x v="1254"/>
    <n v="138.11000000000001"/>
    <m/>
    <x v="3"/>
    <s v="ENF T&amp;S"/>
    <m/>
    <m/>
    <m/>
    <m/>
    <m/>
    <n v="137.81"/>
    <m/>
    <m/>
    <m/>
    <m/>
    <m/>
    <m/>
    <m/>
    <m/>
    <m/>
    <x v="0"/>
    <x v="0"/>
    <x v="0"/>
    <x v="0"/>
    <x v="0"/>
    <x v="0"/>
    <x v="0"/>
    <x v="0"/>
    <x v="0"/>
    <x v="0"/>
    <x v="0"/>
    <n v="-0.3000000000000113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137.81"/>
    <n v="0"/>
    <n v="0"/>
    <n v="0"/>
    <n v="0"/>
    <n v="0"/>
    <n v="0"/>
    <n v="0"/>
    <n v="0"/>
  </r>
  <r>
    <x v="0"/>
    <x v="0"/>
    <x v="167"/>
    <x v="182"/>
    <x v="12"/>
    <s v="-"/>
    <d v="2019-08-01T00:00:00"/>
    <x v="0"/>
    <d v="2019-08-01T00:00:00"/>
    <x v="162"/>
    <x v="4"/>
    <s v="1000SY1"/>
    <m/>
    <s v="Multiple"/>
    <x v="1312"/>
    <n v="168.59999999999997"/>
    <m/>
    <x v="3"/>
    <s v="ENF T&amp;S"/>
    <m/>
    <m/>
    <m/>
    <m/>
    <m/>
    <m/>
    <n v="168.59999999999997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168.59999999999997"/>
    <n v="0"/>
    <n v="0"/>
    <n v="0"/>
    <n v="0"/>
    <n v="0"/>
    <n v="0"/>
    <n v="0"/>
  </r>
  <r>
    <x v="0"/>
    <x v="0"/>
    <x v="168"/>
    <x v="183"/>
    <x v="12"/>
    <s v="-"/>
    <d v="2019-08-01T00:00:00"/>
    <x v="0"/>
    <d v="2019-08-01T00:00:00"/>
    <x v="162"/>
    <x v="4"/>
    <s v="1000SY2"/>
    <m/>
    <s v="Multiple"/>
    <x v="1312"/>
    <n v="236.04999999999998"/>
    <m/>
    <x v="3"/>
    <s v="ENF T&amp;S"/>
    <m/>
    <m/>
    <m/>
    <m/>
    <m/>
    <m/>
    <n v="236.04999999999998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236.04999999999998"/>
    <n v="0"/>
    <n v="0"/>
    <n v="0"/>
    <n v="0"/>
    <n v="0"/>
    <n v="0"/>
    <n v="0"/>
  </r>
  <r>
    <x v="0"/>
    <x v="0"/>
    <x v="169"/>
    <x v="184"/>
    <x v="12"/>
    <s v="-"/>
    <d v="2019-08-01T00:00:00"/>
    <x v="0"/>
    <d v="2019-08-01T00:00:00"/>
    <x v="162"/>
    <x v="4"/>
    <s v="1000SY3"/>
    <m/>
    <s v="Multiple"/>
    <x v="1312"/>
    <n v="147.80000000000001"/>
    <m/>
    <x v="3"/>
    <s v="ENF T&amp;S"/>
    <m/>
    <m/>
    <m/>
    <m/>
    <m/>
    <m/>
    <n v="147.80000000000001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147.80000000000001"/>
    <n v="0"/>
    <n v="0"/>
    <n v="0"/>
    <n v="0"/>
    <n v="0"/>
    <n v="0"/>
    <n v="0"/>
  </r>
  <r>
    <x v="0"/>
    <x v="0"/>
    <x v="170"/>
    <x v="185"/>
    <x v="12"/>
    <s v="-"/>
    <d v="2019-08-01T00:00:00"/>
    <x v="0"/>
    <d v="2019-08-01T00:00:00"/>
    <x v="162"/>
    <x v="4"/>
    <s v="1000SY4"/>
    <m/>
    <s v="Multiple"/>
    <x v="1312"/>
    <n v="329.90999999999997"/>
    <m/>
    <x v="3"/>
    <s v="ENF T&amp;S"/>
    <m/>
    <m/>
    <m/>
    <m/>
    <m/>
    <m/>
    <n v="329.90999999999997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329.90999999999997"/>
    <n v="0"/>
    <n v="0"/>
    <n v="0"/>
    <n v="0"/>
    <n v="0"/>
    <n v="0"/>
    <n v="0"/>
  </r>
  <r>
    <x v="0"/>
    <x v="0"/>
    <x v="167"/>
    <x v="182"/>
    <x v="12"/>
    <s v="-"/>
    <d v="2019-09-30T00:00:00"/>
    <x v="0"/>
    <d v="2019-09-01T00:00:00"/>
    <x v="162"/>
    <x v="4"/>
    <s v="1000SY1"/>
    <m/>
    <s v="Multiple"/>
    <x v="1328"/>
    <n v="294.45000000000005"/>
    <m/>
    <x v="3"/>
    <s v="ENF T&amp;S"/>
    <m/>
    <m/>
    <m/>
    <m/>
    <m/>
    <m/>
    <m/>
    <n v="294.45000000000005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294.45000000000005"/>
    <n v="0"/>
    <n v="0"/>
    <n v="0"/>
    <n v="0"/>
    <n v="0"/>
    <n v="0"/>
  </r>
  <r>
    <x v="0"/>
    <x v="0"/>
    <x v="168"/>
    <x v="183"/>
    <x v="12"/>
    <s v="-"/>
    <d v="2019-09-30T00:00:00"/>
    <x v="0"/>
    <d v="2019-09-01T00:00:00"/>
    <x v="162"/>
    <x v="4"/>
    <s v="1000SY2"/>
    <m/>
    <s v="Multiple"/>
    <x v="1328"/>
    <n v="302.49000000000007"/>
    <m/>
    <x v="3"/>
    <s v="ENF T&amp;S"/>
    <m/>
    <m/>
    <m/>
    <m/>
    <m/>
    <m/>
    <m/>
    <n v="302.49000000000007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302.49000000000007"/>
    <n v="0"/>
    <n v="0"/>
    <n v="0"/>
    <n v="0"/>
    <n v="0"/>
    <n v="0"/>
  </r>
  <r>
    <x v="0"/>
    <x v="0"/>
    <x v="169"/>
    <x v="184"/>
    <x v="12"/>
    <s v="-"/>
    <d v="2019-09-30T00:00:00"/>
    <x v="0"/>
    <d v="2019-09-01T00:00:00"/>
    <x v="162"/>
    <x v="4"/>
    <s v="1000SY3"/>
    <m/>
    <s v="Multiple"/>
    <x v="1328"/>
    <n v="179.69"/>
    <m/>
    <x v="3"/>
    <s v="ENF T&amp;S"/>
    <m/>
    <m/>
    <m/>
    <m/>
    <m/>
    <m/>
    <m/>
    <n v="179.69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179.69"/>
    <n v="0"/>
    <n v="0"/>
    <n v="0"/>
    <n v="0"/>
    <n v="0"/>
    <n v="0"/>
  </r>
  <r>
    <x v="0"/>
    <x v="0"/>
    <x v="170"/>
    <x v="185"/>
    <x v="12"/>
    <s v="-"/>
    <d v="2019-09-30T00:00:00"/>
    <x v="0"/>
    <d v="2019-09-01T00:00:00"/>
    <x v="162"/>
    <x v="4"/>
    <s v="1000SY4"/>
    <m/>
    <s v="Multiple"/>
    <x v="1328"/>
    <n v="416.05999999999995"/>
    <m/>
    <x v="3"/>
    <s v="ENF T&amp;S"/>
    <m/>
    <m/>
    <m/>
    <m/>
    <m/>
    <m/>
    <m/>
    <n v="416.05999999999995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416.05999999999995"/>
    <n v="0"/>
    <n v="0"/>
    <n v="0"/>
    <n v="0"/>
    <n v="0"/>
    <n v="0"/>
  </r>
  <r>
    <x v="0"/>
    <x v="8"/>
    <x v="167"/>
    <x v="182"/>
    <x v="12"/>
    <m/>
    <d v="2019-10-31T00:00:00"/>
    <x v="0"/>
    <d v="2019-10-01T00:00:00"/>
    <x v="162"/>
    <x v="4"/>
    <s v="1000SY1"/>
    <m/>
    <s v="Multiple"/>
    <x v="1307"/>
    <n v="54.160000000000004"/>
    <m/>
    <x v="3"/>
    <s v="ENF T&amp;S"/>
    <m/>
    <m/>
    <m/>
    <m/>
    <m/>
    <m/>
    <m/>
    <m/>
    <n v="54.160000000000004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54.160000000000004"/>
    <n v="0"/>
    <n v="0"/>
    <n v="0"/>
    <n v="0"/>
    <n v="0"/>
  </r>
  <r>
    <x v="0"/>
    <x v="8"/>
    <x v="168"/>
    <x v="183"/>
    <x v="12"/>
    <m/>
    <d v="2019-10-31T00:00:00"/>
    <x v="0"/>
    <d v="2019-10-01T00:00:00"/>
    <x v="162"/>
    <x v="4"/>
    <s v="1000SY2"/>
    <m/>
    <s v="Multiple"/>
    <x v="1307"/>
    <n v="376.52999999999992"/>
    <m/>
    <x v="3"/>
    <s v="ENF T&amp;S"/>
    <m/>
    <m/>
    <m/>
    <m/>
    <m/>
    <m/>
    <m/>
    <m/>
    <n v="376.52999999999992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376.52999999999992"/>
    <n v="0"/>
    <n v="0"/>
    <n v="0"/>
    <n v="0"/>
    <n v="0"/>
  </r>
  <r>
    <x v="0"/>
    <x v="8"/>
    <x v="169"/>
    <x v="184"/>
    <x v="12"/>
    <m/>
    <d v="2019-10-31T00:00:00"/>
    <x v="0"/>
    <d v="2019-10-01T00:00:00"/>
    <x v="162"/>
    <x v="4"/>
    <s v="1000SY3"/>
    <m/>
    <s v="Multiple"/>
    <x v="1307"/>
    <n v="264.54000000000002"/>
    <m/>
    <x v="3"/>
    <s v="ENF T&amp;S"/>
    <m/>
    <m/>
    <m/>
    <m/>
    <m/>
    <m/>
    <m/>
    <m/>
    <n v="264.54000000000002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264.54000000000002"/>
    <n v="0"/>
    <n v="0"/>
    <n v="0"/>
    <n v="0"/>
    <n v="0"/>
  </r>
  <r>
    <x v="0"/>
    <x v="8"/>
    <x v="170"/>
    <x v="185"/>
    <x v="12"/>
    <m/>
    <d v="2019-10-31T00:00:00"/>
    <x v="0"/>
    <d v="2019-10-01T00:00:00"/>
    <x v="162"/>
    <x v="4"/>
    <s v="1000SY4"/>
    <m/>
    <s v="Multiple"/>
    <x v="1307"/>
    <n v="348.97"/>
    <m/>
    <x v="3"/>
    <s v="ENF T&amp;S"/>
    <m/>
    <m/>
    <m/>
    <m/>
    <m/>
    <m/>
    <m/>
    <m/>
    <n v="348.97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348.97"/>
    <n v="0"/>
    <n v="0"/>
    <n v="0"/>
    <n v="0"/>
    <n v="0"/>
  </r>
  <r>
    <x v="0"/>
    <x v="1"/>
    <x v="167"/>
    <x v="182"/>
    <x v="12"/>
    <s v="-"/>
    <d v="2019-11-30T00:00:00"/>
    <x v="0"/>
    <d v="2019-11-01T00:00:00"/>
    <x v="162"/>
    <x v="4"/>
    <s v="1000SY1"/>
    <m/>
    <s v="Multiple"/>
    <x v="1313"/>
    <n v="432.01"/>
    <m/>
    <x v="3"/>
    <s v="ENF T&amp;S"/>
    <m/>
    <m/>
    <m/>
    <m/>
    <m/>
    <m/>
    <m/>
    <m/>
    <m/>
    <n v="432.01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432.01"/>
    <n v="0"/>
    <n v="0"/>
    <n v="0"/>
    <n v="0"/>
  </r>
  <r>
    <x v="0"/>
    <x v="1"/>
    <x v="168"/>
    <x v="183"/>
    <x v="12"/>
    <s v="-"/>
    <d v="2019-11-30T00:00:00"/>
    <x v="0"/>
    <d v="2019-11-01T00:00:00"/>
    <x v="162"/>
    <x v="4"/>
    <s v="1000SY2"/>
    <m/>
    <s v="Multiple"/>
    <x v="1313"/>
    <n v="550.70999999999981"/>
    <m/>
    <x v="3"/>
    <s v="ENF T&amp;S"/>
    <m/>
    <m/>
    <m/>
    <m/>
    <m/>
    <m/>
    <m/>
    <m/>
    <m/>
    <n v="550.70999999999981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550.70999999999981"/>
    <n v="0"/>
    <n v="0"/>
    <n v="0"/>
    <n v="0"/>
  </r>
  <r>
    <x v="0"/>
    <x v="1"/>
    <x v="169"/>
    <x v="184"/>
    <x v="12"/>
    <m/>
    <d v="2019-11-30T00:00:00"/>
    <x v="0"/>
    <d v="2019-11-01T00:00:00"/>
    <x v="162"/>
    <x v="4"/>
    <s v="1000SY3"/>
    <m/>
    <s v="Multiple"/>
    <x v="1313"/>
    <n v="515.23"/>
    <m/>
    <x v="3"/>
    <s v="ENF T&amp;S"/>
    <m/>
    <m/>
    <m/>
    <m/>
    <m/>
    <m/>
    <m/>
    <m/>
    <m/>
    <n v="515.23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515.23"/>
    <n v="0"/>
    <n v="0"/>
    <n v="0"/>
    <n v="0"/>
  </r>
  <r>
    <x v="0"/>
    <x v="1"/>
    <x v="170"/>
    <x v="185"/>
    <x v="12"/>
    <s v="-"/>
    <d v="2019-11-30T00:00:00"/>
    <x v="0"/>
    <d v="2019-11-01T00:00:00"/>
    <x v="163"/>
    <x v="4"/>
    <s v="1000SY4"/>
    <m/>
    <s v="Multiple"/>
    <x v="1313"/>
    <n v="706.86000000000013"/>
    <m/>
    <x v="3"/>
    <s v="ENF T&amp;S"/>
    <m/>
    <m/>
    <m/>
    <m/>
    <m/>
    <m/>
    <m/>
    <m/>
    <m/>
    <n v="706.86000000000013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706.86000000000013"/>
    <n v="0"/>
    <n v="0"/>
    <n v="0"/>
    <n v="0"/>
  </r>
  <r>
    <x v="0"/>
    <x v="9"/>
    <x v="167"/>
    <x v="182"/>
    <x v="12"/>
    <m/>
    <d v="2019-12-01T00:00:00"/>
    <x v="0"/>
    <d v="2019-12-01T00:00:00"/>
    <x v="162"/>
    <x v="4"/>
    <s v="1000SY1"/>
    <m/>
    <s v="Multiple"/>
    <x v="1329"/>
    <n v="474.89"/>
    <m/>
    <x v="3"/>
    <s v="ENF T&amp;S"/>
    <m/>
    <m/>
    <m/>
    <m/>
    <m/>
    <m/>
    <m/>
    <m/>
    <m/>
    <m/>
    <n v="474.89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474.89"/>
    <n v="0"/>
    <n v="0"/>
    <n v="0"/>
  </r>
  <r>
    <x v="0"/>
    <x v="9"/>
    <x v="168"/>
    <x v="183"/>
    <x v="12"/>
    <s v="-"/>
    <d v="2019-12-01T00:00:00"/>
    <x v="0"/>
    <d v="2019-12-01T00:00:00"/>
    <x v="162"/>
    <x v="4"/>
    <s v="1000SY2"/>
    <m/>
    <s v="Multiple"/>
    <x v="1329"/>
    <n v="590.2600000000001"/>
    <m/>
    <x v="3"/>
    <s v="ENF T&amp;S"/>
    <m/>
    <m/>
    <m/>
    <m/>
    <m/>
    <m/>
    <m/>
    <m/>
    <m/>
    <m/>
    <n v="590.2600000000001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590.2600000000001"/>
    <n v="0"/>
    <n v="0"/>
    <n v="0"/>
  </r>
  <r>
    <x v="0"/>
    <x v="9"/>
    <x v="169"/>
    <x v="184"/>
    <x v="12"/>
    <m/>
    <d v="2019-12-01T00:00:00"/>
    <x v="0"/>
    <d v="2019-12-01T00:00:00"/>
    <x v="162"/>
    <x v="4"/>
    <s v="1000SY3"/>
    <m/>
    <s v="Multiple"/>
    <x v="1329"/>
    <n v="167.01"/>
    <m/>
    <x v="3"/>
    <s v="ENF T&amp;S"/>
    <m/>
    <m/>
    <m/>
    <m/>
    <m/>
    <m/>
    <m/>
    <m/>
    <m/>
    <m/>
    <n v="167.01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167.01"/>
    <n v="0"/>
    <n v="0"/>
    <n v="0"/>
  </r>
  <r>
    <x v="0"/>
    <x v="9"/>
    <x v="170"/>
    <x v="185"/>
    <x v="12"/>
    <s v="-"/>
    <d v="2019-12-01T00:00:00"/>
    <x v="0"/>
    <d v="2019-12-01T00:00:00"/>
    <x v="162"/>
    <x v="4"/>
    <s v="1000SY4"/>
    <m/>
    <s v="Multiple"/>
    <x v="1329"/>
    <n v="327.13"/>
    <m/>
    <x v="3"/>
    <s v="ENF T&amp;S"/>
    <m/>
    <m/>
    <m/>
    <m/>
    <m/>
    <m/>
    <m/>
    <m/>
    <m/>
    <m/>
    <n v="327.13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327.13"/>
    <n v="0"/>
    <n v="0"/>
    <n v="0"/>
  </r>
  <r>
    <x v="0"/>
    <x v="10"/>
    <x v="167"/>
    <x v="182"/>
    <x v="12"/>
    <s v="-"/>
    <d v="2020-01-31T00:00:00"/>
    <x v="0"/>
    <d v="2020-01-01T00:00:00"/>
    <x v="162"/>
    <x v="4"/>
    <s v="1000SY1"/>
    <m/>
    <s v="Multiple"/>
    <x v="1301"/>
    <n v="330.61999999999995"/>
    <m/>
    <x v="3"/>
    <s v="ENF T&amp;S"/>
    <m/>
    <m/>
    <m/>
    <m/>
    <m/>
    <m/>
    <m/>
    <m/>
    <m/>
    <m/>
    <m/>
    <n v="330.61999999999995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330.61999999999995"/>
    <n v="0"/>
    <n v="0"/>
  </r>
  <r>
    <x v="0"/>
    <x v="10"/>
    <x v="168"/>
    <x v="183"/>
    <x v="12"/>
    <s v="-"/>
    <d v="2020-01-31T00:00:00"/>
    <x v="0"/>
    <d v="2020-01-01T00:00:00"/>
    <x v="162"/>
    <x v="4"/>
    <s v="1000SY2"/>
    <m/>
    <s v="Multiple"/>
    <x v="1301"/>
    <n v="330.73999999999995"/>
    <m/>
    <x v="3"/>
    <s v="ENF T&amp;S"/>
    <m/>
    <m/>
    <m/>
    <m/>
    <m/>
    <m/>
    <m/>
    <m/>
    <m/>
    <m/>
    <m/>
    <n v="330.73999999999995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330.73999999999995"/>
    <n v="0"/>
    <n v="0"/>
  </r>
  <r>
    <x v="0"/>
    <x v="10"/>
    <x v="169"/>
    <x v="184"/>
    <x v="12"/>
    <s v="-"/>
    <d v="2020-01-31T00:00:00"/>
    <x v="0"/>
    <d v="2020-01-01T00:00:00"/>
    <x v="162"/>
    <x v="4"/>
    <s v="1000SY3"/>
    <m/>
    <s v="Multiple"/>
    <x v="1301"/>
    <n v="187.24"/>
    <m/>
    <x v="3"/>
    <s v="ENF T&amp;S"/>
    <m/>
    <m/>
    <m/>
    <m/>
    <m/>
    <m/>
    <m/>
    <m/>
    <m/>
    <m/>
    <m/>
    <n v="187.24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187.24"/>
    <n v="0"/>
    <n v="0"/>
  </r>
  <r>
    <x v="0"/>
    <x v="10"/>
    <x v="170"/>
    <x v="185"/>
    <x v="12"/>
    <s v="-"/>
    <d v="2020-01-31T00:00:00"/>
    <x v="0"/>
    <d v="2020-01-01T00:00:00"/>
    <x v="162"/>
    <x v="4"/>
    <s v="1000SY4"/>
    <m/>
    <s v="Multiple"/>
    <x v="1301"/>
    <n v="322.43"/>
    <m/>
    <x v="3"/>
    <s v="ENF T&amp;S"/>
    <m/>
    <m/>
    <m/>
    <m/>
    <m/>
    <m/>
    <m/>
    <m/>
    <m/>
    <m/>
    <m/>
    <n v="322.43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322.43"/>
    <n v="0"/>
    <n v="0"/>
  </r>
  <r>
    <x v="0"/>
    <x v="13"/>
    <x v="167"/>
    <x v="182"/>
    <x v="12"/>
    <s v="-"/>
    <d v="2020-02-28T00:00:00"/>
    <x v="0"/>
    <d v="2020-02-01T00:00:00"/>
    <x v="162"/>
    <x v="4"/>
    <s v="1000SY1"/>
    <m/>
    <s v="Multiple"/>
    <x v="1308"/>
    <n v="432.39"/>
    <m/>
    <x v="3"/>
    <s v="ENF T&amp;S"/>
    <m/>
    <m/>
    <m/>
    <m/>
    <m/>
    <m/>
    <m/>
    <m/>
    <m/>
    <m/>
    <m/>
    <m/>
    <n v="432.39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432.39"/>
    <n v="0"/>
  </r>
  <r>
    <x v="0"/>
    <x v="13"/>
    <x v="168"/>
    <x v="183"/>
    <x v="12"/>
    <s v="-"/>
    <d v="2020-02-28T00:00:00"/>
    <x v="0"/>
    <d v="2020-02-01T00:00:00"/>
    <x v="162"/>
    <x v="4"/>
    <s v="1000SY2"/>
    <m/>
    <s v="Multiple"/>
    <x v="1308"/>
    <n v="392.45000000000005"/>
    <m/>
    <x v="3"/>
    <s v="ENF T&amp;S"/>
    <m/>
    <m/>
    <m/>
    <m/>
    <m/>
    <m/>
    <m/>
    <m/>
    <m/>
    <m/>
    <m/>
    <m/>
    <n v="392.45000000000005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392.45000000000005"/>
    <n v="0"/>
  </r>
  <r>
    <x v="0"/>
    <x v="13"/>
    <x v="169"/>
    <x v="184"/>
    <x v="12"/>
    <s v="-"/>
    <d v="2020-02-28T00:00:00"/>
    <x v="0"/>
    <d v="2020-02-01T00:00:00"/>
    <x v="162"/>
    <x v="4"/>
    <s v="1000SY3"/>
    <m/>
    <s v="Multiple"/>
    <x v="1308"/>
    <n v="673.7299999999999"/>
    <m/>
    <x v="3"/>
    <s v="ENF T&amp;S"/>
    <m/>
    <m/>
    <m/>
    <m/>
    <m/>
    <m/>
    <m/>
    <m/>
    <m/>
    <m/>
    <m/>
    <m/>
    <n v="673.7299999999999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673.7299999999999"/>
    <n v="0"/>
  </r>
  <r>
    <x v="0"/>
    <x v="13"/>
    <x v="170"/>
    <x v="185"/>
    <x v="12"/>
    <s v="-"/>
    <d v="2020-02-28T00:00:00"/>
    <x v="0"/>
    <d v="2020-02-01T00:00:00"/>
    <x v="162"/>
    <x v="4"/>
    <s v="1000SY4"/>
    <m/>
    <s v="Multiple"/>
    <x v="1308"/>
    <n v="574.95000000000016"/>
    <m/>
    <x v="3"/>
    <s v="ENF T&amp;S"/>
    <m/>
    <m/>
    <m/>
    <m/>
    <m/>
    <m/>
    <m/>
    <m/>
    <m/>
    <m/>
    <m/>
    <m/>
    <n v="574.95000000000016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574.95000000000016"/>
    <n v="0"/>
  </r>
  <r>
    <x v="0"/>
    <x v="11"/>
    <x v="167"/>
    <x v="182"/>
    <x v="12"/>
    <s v="-"/>
    <d v="2020-03-31T00:00:00"/>
    <x v="0"/>
    <d v="2020-03-01T00:00:00"/>
    <x v="162"/>
    <x v="4"/>
    <s v="1000SY1"/>
    <m/>
    <s v="Multiple"/>
    <x v="1309"/>
    <n v="125.82"/>
    <m/>
    <x v="3"/>
    <s v="ENF T&amp;S"/>
    <m/>
    <m/>
    <m/>
    <m/>
    <m/>
    <m/>
    <m/>
    <m/>
    <m/>
    <m/>
    <m/>
    <m/>
    <m/>
    <n v="125.82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125.82"/>
  </r>
  <r>
    <x v="0"/>
    <x v="11"/>
    <x v="168"/>
    <x v="183"/>
    <x v="12"/>
    <s v="-"/>
    <d v="2020-03-31T00:00:00"/>
    <x v="0"/>
    <d v="2020-03-01T00:00:00"/>
    <x v="162"/>
    <x v="4"/>
    <s v="1000SY2"/>
    <m/>
    <s v="Multiple"/>
    <x v="1309"/>
    <n v="388.20000000000005"/>
    <m/>
    <x v="3"/>
    <s v="ENF T&amp;S"/>
    <m/>
    <m/>
    <m/>
    <m/>
    <m/>
    <m/>
    <m/>
    <m/>
    <m/>
    <m/>
    <m/>
    <m/>
    <m/>
    <n v="388.20000000000005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388.20000000000005"/>
  </r>
  <r>
    <x v="0"/>
    <x v="11"/>
    <x v="169"/>
    <x v="184"/>
    <x v="12"/>
    <s v="-"/>
    <d v="2020-03-31T00:00:00"/>
    <x v="0"/>
    <d v="2020-03-01T00:00:00"/>
    <x v="162"/>
    <x v="4"/>
    <s v="1000SY3"/>
    <m/>
    <s v="Multiple"/>
    <x v="1309"/>
    <n v="185.99"/>
    <m/>
    <x v="3"/>
    <s v="ENF T&amp;S"/>
    <m/>
    <m/>
    <m/>
    <m/>
    <m/>
    <m/>
    <m/>
    <m/>
    <m/>
    <m/>
    <m/>
    <m/>
    <m/>
    <n v="185.99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185.99"/>
  </r>
  <r>
    <x v="0"/>
    <x v="11"/>
    <x v="170"/>
    <x v="185"/>
    <x v="12"/>
    <s v="-"/>
    <d v="2020-03-31T00:00:00"/>
    <x v="0"/>
    <d v="2020-03-01T00:00:00"/>
    <x v="162"/>
    <x v="4"/>
    <s v="1000SY4"/>
    <m/>
    <s v="Multiple"/>
    <x v="1309"/>
    <n v="190.05000000000004"/>
    <m/>
    <x v="3"/>
    <s v="ENF T&amp;S"/>
    <m/>
    <m/>
    <m/>
    <m/>
    <m/>
    <m/>
    <m/>
    <m/>
    <m/>
    <m/>
    <m/>
    <m/>
    <m/>
    <n v="190.05000000000004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190.05000000000004"/>
  </r>
  <r>
    <x v="0"/>
    <x v="2"/>
    <x v="171"/>
    <x v="186"/>
    <x v="12"/>
    <s v="-"/>
    <s v="-"/>
    <x v="1"/>
    <d v="2019-03-01T00:00:00"/>
    <x v="162"/>
    <x v="4"/>
    <s v="1010OSU"/>
    <m/>
    <s v="Multiple"/>
    <x v="1314"/>
    <n v="-115.6"/>
    <s v="reversal of Accruals Mar-19"/>
    <x v="1"/>
    <s v="ENF T&amp;S"/>
    <m/>
    <n v="-115.6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115.6"/>
    <n v="0"/>
    <n v="0"/>
    <n v="0"/>
    <n v="0"/>
    <n v="0"/>
    <n v="0"/>
    <n v="0"/>
    <n v="0"/>
    <n v="0"/>
    <n v="0"/>
    <n v="0"/>
    <n v="0"/>
  </r>
  <r>
    <x v="0"/>
    <x v="3"/>
    <x v="171"/>
    <x v="186"/>
    <x v="12"/>
    <s v="-"/>
    <d v="2019-04-11T00:00:00"/>
    <x v="0"/>
    <d v="2019-04-01T00:00:00"/>
    <x v="162"/>
    <x v="4"/>
    <s v="1010OSU"/>
    <m/>
    <s v="Multiple"/>
    <x v="1315"/>
    <n v="115.6"/>
    <m/>
    <x v="3"/>
    <s v="ENF T&amp;S"/>
    <m/>
    <n v="115.6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115.6"/>
    <n v="0"/>
    <n v="0"/>
    <n v="0"/>
    <n v="0"/>
    <n v="0"/>
    <n v="0"/>
    <n v="0"/>
    <n v="0"/>
    <n v="0"/>
    <n v="0"/>
    <n v="0"/>
    <n v="0"/>
  </r>
  <r>
    <x v="0"/>
    <x v="4"/>
    <x v="171"/>
    <x v="186"/>
    <x v="12"/>
    <s v="-"/>
    <d v="2019-05-02T00:00:00"/>
    <x v="0"/>
    <d v="2019-05-01T00:00:00"/>
    <x v="162"/>
    <x v="4"/>
    <s v="1010OSU"/>
    <m/>
    <s v="Multiple"/>
    <x v="1359"/>
    <n v="215.7"/>
    <m/>
    <x v="3"/>
    <s v="ENF T&amp;S"/>
    <m/>
    <m/>
    <n v="215.7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15.7"/>
    <n v="0"/>
    <n v="0"/>
    <n v="0"/>
    <n v="0"/>
    <n v="0"/>
    <n v="0"/>
    <n v="0"/>
    <n v="0"/>
    <n v="0"/>
    <n v="0"/>
    <n v="0"/>
  </r>
  <r>
    <x v="0"/>
    <x v="4"/>
    <x v="171"/>
    <x v="186"/>
    <x v="12"/>
    <s v="-"/>
    <d v="2019-05-31T00:00:00"/>
    <x v="0"/>
    <d v="2019-05-01T00:00:00"/>
    <x v="162"/>
    <x v="4"/>
    <s v="1010OSU"/>
    <m/>
    <s v="Multiple"/>
    <x v="1300"/>
    <n v="9.9499999999999993"/>
    <m/>
    <x v="3"/>
    <s v="ENF T&amp;S"/>
    <m/>
    <m/>
    <m/>
    <n v="9.9499999999999993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9.9499999999999993"/>
    <n v="0"/>
    <n v="0"/>
    <n v="0"/>
    <n v="0"/>
    <n v="0"/>
    <n v="0"/>
    <n v="0"/>
    <n v="0"/>
    <n v="0"/>
    <n v="0"/>
  </r>
  <r>
    <x v="0"/>
    <x v="0"/>
    <x v="171"/>
    <x v="186"/>
    <x v="12"/>
    <s v="-"/>
    <d v="2019-08-01T00:00:00"/>
    <x v="0"/>
    <d v="2019-08-01T00:00:00"/>
    <x v="162"/>
    <x v="4"/>
    <s v="1010OSU"/>
    <m/>
    <s v="Multiple"/>
    <x v="1319"/>
    <n v="92"/>
    <m/>
    <x v="3"/>
    <s v="ENF T&amp;S"/>
    <m/>
    <m/>
    <m/>
    <m/>
    <m/>
    <n v="92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92"/>
    <n v="0"/>
    <n v="0"/>
    <n v="0"/>
    <n v="0"/>
    <n v="0"/>
    <n v="0"/>
    <n v="0"/>
    <n v="0"/>
  </r>
  <r>
    <x v="0"/>
    <x v="7"/>
    <x v="171"/>
    <x v="186"/>
    <x v="12"/>
    <s v="-"/>
    <d v="2019-09-04T00:00:00"/>
    <x v="0"/>
    <d v="2019-09-01T00:00:00"/>
    <x v="162"/>
    <x v="4"/>
    <s v="1010OSU"/>
    <m/>
    <s v="Multiple"/>
    <x v="1320"/>
    <n v="147.56"/>
    <m/>
    <x v="3"/>
    <s v="ENF T&amp;S"/>
    <m/>
    <m/>
    <m/>
    <m/>
    <m/>
    <m/>
    <n v="147.56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147.56"/>
    <n v="0"/>
    <n v="0"/>
    <n v="0"/>
    <n v="0"/>
    <n v="0"/>
    <n v="0"/>
    <n v="0"/>
  </r>
  <r>
    <x v="0"/>
    <x v="8"/>
    <x v="171"/>
    <x v="186"/>
    <x v="12"/>
    <s v="-"/>
    <d v="2019-10-09T00:00:00"/>
    <x v="0"/>
    <d v="2019-10-01T00:00:00"/>
    <x v="162"/>
    <x v="4"/>
    <s v="1010OSU"/>
    <m/>
    <s v="Multiple"/>
    <x v="1342"/>
    <n v="71.459999999999994"/>
    <m/>
    <x v="3"/>
    <s v="ENF T&amp;S"/>
    <m/>
    <m/>
    <m/>
    <m/>
    <m/>
    <m/>
    <m/>
    <n v="71.459999999999994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71.459999999999994"/>
    <n v="0"/>
    <n v="0"/>
    <n v="0"/>
    <n v="0"/>
    <n v="0"/>
    <n v="0"/>
  </r>
  <r>
    <x v="0"/>
    <x v="13"/>
    <x v="171"/>
    <x v="186"/>
    <x v="12"/>
    <s v="-"/>
    <d v="2020-02-10T00:00:00"/>
    <x v="0"/>
    <d v="2020-02-01T00:00:00"/>
    <x v="162"/>
    <x v="4"/>
    <s v="1010OSU"/>
    <m/>
    <s v="Multiple"/>
    <x v="1360"/>
    <n v="62.96"/>
    <m/>
    <x v="3"/>
    <s v="ENF T&amp;S"/>
    <m/>
    <m/>
    <m/>
    <m/>
    <m/>
    <m/>
    <m/>
    <m/>
    <m/>
    <m/>
    <m/>
    <n v="62.96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n v="62.96"/>
    <m/>
    <x v="0"/>
    <x v="0"/>
    <x v="0"/>
    <x v="0"/>
    <x v="0"/>
    <x v="0"/>
    <x v="0"/>
    <x v="0"/>
    <x v="0"/>
    <x v="0"/>
    <x v="0"/>
    <x v="0"/>
    <x v="0"/>
    <n v="62.96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62.96"/>
    <n v="62.96"/>
    <n v="0"/>
  </r>
  <r>
    <x v="0"/>
    <x v="2"/>
    <x v="19"/>
    <x v="20"/>
    <x v="12"/>
    <s v="-"/>
    <s v="-"/>
    <x v="1"/>
    <d v="2019-03-01T00:00:00"/>
    <x v="162"/>
    <x v="4"/>
    <s v="1010SY1"/>
    <m/>
    <s v="Multiple"/>
    <x v="1314"/>
    <n v="-1096.8799999999999"/>
    <s v="reversal of Accruals Mar-19"/>
    <x v="1"/>
    <s v="ENF T&amp;S"/>
    <m/>
    <n v="-1096.8799999999999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1096.8799999999999"/>
    <n v="0"/>
    <n v="0"/>
    <n v="0"/>
    <n v="0"/>
    <n v="0"/>
    <n v="0"/>
    <n v="0"/>
    <n v="0"/>
    <n v="0"/>
    <n v="0"/>
    <n v="0"/>
    <n v="0"/>
  </r>
  <r>
    <x v="0"/>
    <x v="3"/>
    <x v="19"/>
    <x v="20"/>
    <x v="12"/>
    <s v="-"/>
    <d v="2019-04-11T00:00:00"/>
    <x v="0"/>
    <d v="2019-04-01T00:00:00"/>
    <x v="162"/>
    <x v="4"/>
    <s v="1010SY1"/>
    <m/>
    <s v="Multiple"/>
    <x v="1315"/>
    <n v="1096.8800000000001"/>
    <m/>
    <x v="3"/>
    <s v="ENF T&amp;S"/>
    <m/>
    <n v="1096.8800000000001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1096.8800000000001"/>
    <n v="0"/>
    <n v="0"/>
    <n v="0"/>
    <n v="0"/>
    <n v="0"/>
    <n v="0"/>
    <n v="0"/>
    <n v="0"/>
    <n v="0"/>
    <n v="0"/>
    <n v="0"/>
    <n v="0"/>
  </r>
  <r>
    <x v="0"/>
    <x v="2"/>
    <x v="67"/>
    <x v="69"/>
    <x v="12"/>
    <s v="-"/>
    <s v="-"/>
    <x v="1"/>
    <d v="2019-03-01T00:00:00"/>
    <x v="162"/>
    <x v="4"/>
    <s v="1010SY2"/>
    <m/>
    <s v="Multiple"/>
    <x v="1314"/>
    <n v="-473.46000000000004"/>
    <s v="reversal of Accruals Mar-19"/>
    <x v="1"/>
    <s v="ENF T&amp;S"/>
    <m/>
    <n v="-473.46000000000004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473.46000000000004"/>
    <n v="0"/>
    <n v="0"/>
    <n v="0"/>
    <n v="0"/>
    <n v="0"/>
    <n v="0"/>
    <n v="0"/>
    <n v="0"/>
    <n v="0"/>
    <n v="0"/>
    <n v="0"/>
    <n v="0"/>
  </r>
  <r>
    <x v="0"/>
    <x v="3"/>
    <x v="67"/>
    <x v="69"/>
    <x v="12"/>
    <s v="-"/>
    <d v="2019-04-11T00:00:00"/>
    <x v="0"/>
    <d v="2019-04-01T00:00:00"/>
    <x v="162"/>
    <x v="4"/>
    <s v="1010SY2"/>
    <m/>
    <s v="Multiple"/>
    <x v="1315"/>
    <n v="473.46"/>
    <m/>
    <x v="3"/>
    <s v="ENF T&amp;S"/>
    <m/>
    <n v="473.46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473.46"/>
    <n v="0"/>
    <n v="0"/>
    <n v="0"/>
    <n v="0"/>
    <n v="0"/>
    <n v="0"/>
    <n v="0"/>
    <n v="0"/>
    <n v="0"/>
    <n v="0"/>
    <n v="0"/>
    <n v="0"/>
  </r>
  <r>
    <x v="0"/>
    <x v="2"/>
    <x v="68"/>
    <x v="70"/>
    <x v="12"/>
    <s v="-"/>
    <s v="-"/>
    <x v="1"/>
    <d v="2019-03-01T00:00:00"/>
    <x v="162"/>
    <x v="4"/>
    <s v="1010SY3"/>
    <m/>
    <s v="Multiple"/>
    <x v="1314"/>
    <n v="-517.13"/>
    <s v="reversal of Accruals Mar-19"/>
    <x v="1"/>
    <s v="ENF T&amp;S"/>
    <m/>
    <n v="-517.13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517.13"/>
    <n v="0"/>
    <n v="0"/>
    <n v="0"/>
    <n v="0"/>
    <n v="0"/>
    <n v="0"/>
    <n v="0"/>
    <n v="0"/>
    <n v="0"/>
    <n v="0"/>
    <n v="0"/>
    <n v="0"/>
  </r>
  <r>
    <x v="0"/>
    <x v="3"/>
    <x v="68"/>
    <x v="70"/>
    <x v="12"/>
    <s v="-"/>
    <d v="2019-04-11T00:00:00"/>
    <x v="0"/>
    <d v="2019-04-01T00:00:00"/>
    <x v="162"/>
    <x v="4"/>
    <s v="1010SY3"/>
    <m/>
    <s v="Multiple"/>
    <x v="1315"/>
    <n v="517.13"/>
    <m/>
    <x v="3"/>
    <s v="ENF T&amp;S"/>
    <m/>
    <n v="517.13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517.13"/>
    <n v="0"/>
    <n v="0"/>
    <n v="0"/>
    <n v="0"/>
    <n v="0"/>
    <n v="0"/>
    <n v="0"/>
    <n v="0"/>
    <n v="0"/>
    <n v="0"/>
    <n v="0"/>
    <n v="0"/>
  </r>
  <r>
    <x v="0"/>
    <x v="2"/>
    <x v="72"/>
    <x v="74"/>
    <x v="12"/>
    <s v="-"/>
    <s v="-"/>
    <x v="1"/>
    <d v="2019-03-01T00:00:00"/>
    <x v="162"/>
    <x v="4"/>
    <s v="1010SY4"/>
    <m/>
    <s v="Multiple"/>
    <x v="1314"/>
    <n v="-356.61"/>
    <s v="reversal of Accruals Mar-19"/>
    <x v="1"/>
    <s v="ENF T&amp;S"/>
    <m/>
    <n v="-356.61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356.61"/>
    <n v="0"/>
    <n v="0"/>
    <n v="0"/>
    <n v="0"/>
    <n v="0"/>
    <n v="0"/>
    <n v="0"/>
    <n v="0"/>
    <n v="0"/>
    <n v="0"/>
    <n v="0"/>
    <n v="0"/>
  </r>
  <r>
    <x v="0"/>
    <x v="3"/>
    <x v="72"/>
    <x v="74"/>
    <x v="12"/>
    <s v="-"/>
    <d v="2019-04-11T00:00:00"/>
    <x v="0"/>
    <d v="2019-04-01T00:00:00"/>
    <x v="162"/>
    <x v="4"/>
    <s v="1010SY4"/>
    <m/>
    <s v="Multiple"/>
    <x v="1315"/>
    <n v="356.61"/>
    <m/>
    <x v="3"/>
    <s v="ENF T&amp;S"/>
    <m/>
    <n v="356.61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356.61"/>
    <n v="0"/>
    <n v="0"/>
    <n v="0"/>
    <n v="0"/>
    <n v="0"/>
    <n v="0"/>
    <n v="0"/>
    <n v="0"/>
    <n v="0"/>
    <n v="0"/>
    <n v="0"/>
    <n v="0"/>
  </r>
  <r>
    <x v="0"/>
    <x v="4"/>
    <x v="19"/>
    <x v="20"/>
    <x v="12"/>
    <s v="-"/>
    <d v="2019-05-02T00:00:00"/>
    <x v="0"/>
    <d v="2019-05-01T00:00:00"/>
    <x v="162"/>
    <x v="4"/>
    <s v="1010SY1"/>
    <m/>
    <s v="Multiple"/>
    <x v="1361"/>
    <n v="234.8"/>
    <m/>
    <x v="3"/>
    <s v="ENF T&amp;S"/>
    <m/>
    <m/>
    <n v="234.8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34.8"/>
    <n v="0"/>
    <n v="0"/>
    <n v="0"/>
    <n v="0"/>
    <n v="0"/>
    <n v="0"/>
    <n v="0"/>
    <n v="0"/>
    <n v="0"/>
    <n v="0"/>
    <n v="0"/>
  </r>
  <r>
    <x v="0"/>
    <x v="4"/>
    <x v="67"/>
    <x v="69"/>
    <x v="12"/>
    <s v="-"/>
    <d v="2019-05-02T00:00:00"/>
    <x v="0"/>
    <d v="2019-05-01T00:00:00"/>
    <x v="162"/>
    <x v="4"/>
    <s v="1010SY2"/>
    <m/>
    <s v="Multiple"/>
    <x v="1362"/>
    <n v="1319.02"/>
    <m/>
    <x v="3"/>
    <s v="ENF T&amp;S"/>
    <m/>
    <m/>
    <n v="1319.02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1319.02"/>
    <n v="0"/>
    <n v="0"/>
    <n v="0"/>
    <n v="0"/>
    <n v="0"/>
    <n v="0"/>
    <n v="0"/>
    <n v="0"/>
    <n v="0"/>
    <n v="0"/>
    <n v="0"/>
  </r>
  <r>
    <x v="0"/>
    <x v="4"/>
    <x v="68"/>
    <x v="70"/>
    <x v="12"/>
    <s v="-"/>
    <d v="2019-05-02T00:00:00"/>
    <x v="0"/>
    <d v="2019-05-01T00:00:00"/>
    <x v="162"/>
    <x v="4"/>
    <s v="1010SY3"/>
    <m/>
    <s v="Multiple"/>
    <x v="1363"/>
    <n v="266.48"/>
    <m/>
    <x v="3"/>
    <s v="ENF T&amp;S"/>
    <m/>
    <m/>
    <n v="266.48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66.48"/>
    <n v="0"/>
    <n v="0"/>
    <n v="0"/>
    <n v="0"/>
    <n v="0"/>
    <n v="0"/>
    <n v="0"/>
    <n v="0"/>
    <n v="0"/>
    <n v="0"/>
    <n v="0"/>
  </r>
  <r>
    <x v="0"/>
    <x v="4"/>
    <x v="72"/>
    <x v="74"/>
    <x v="12"/>
    <s v="-"/>
    <d v="2019-05-02T00:00:00"/>
    <x v="0"/>
    <d v="2019-05-01T00:00:00"/>
    <x v="162"/>
    <x v="4"/>
    <s v="1010SY4"/>
    <m/>
    <s v="Multiple"/>
    <x v="1364"/>
    <n v="992.93"/>
    <m/>
    <x v="3"/>
    <s v="ENF T&amp;S"/>
    <m/>
    <m/>
    <n v="992.93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992.93"/>
    <n v="0"/>
    <n v="0"/>
    <n v="0"/>
    <n v="0"/>
    <n v="0"/>
    <n v="0"/>
    <n v="0"/>
    <n v="0"/>
    <n v="0"/>
    <n v="0"/>
    <n v="0"/>
  </r>
  <r>
    <x v="0"/>
    <x v="5"/>
    <x v="19"/>
    <x v="20"/>
    <x v="12"/>
    <s v="-"/>
    <d v="2019-06-13T00:00:00"/>
    <x v="0"/>
    <d v="2019-06-01T00:00:00"/>
    <x v="162"/>
    <x v="4"/>
    <s v="1010SY1"/>
    <m/>
    <s v="Multiple"/>
    <x v="1317"/>
    <n v="70.900000000000006"/>
    <m/>
    <x v="3"/>
    <s v="ENF T&amp;S"/>
    <m/>
    <m/>
    <m/>
    <n v="70.900000000000006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70.900000000000006"/>
    <n v="0"/>
    <n v="0"/>
    <n v="0"/>
    <n v="0"/>
    <n v="0"/>
    <n v="0"/>
    <n v="0"/>
    <n v="0"/>
    <n v="0"/>
    <n v="0"/>
  </r>
  <r>
    <x v="0"/>
    <x v="5"/>
    <x v="67"/>
    <x v="69"/>
    <x v="12"/>
    <s v="-"/>
    <d v="2019-06-13T00:00:00"/>
    <x v="0"/>
    <d v="2019-06-01T00:00:00"/>
    <x v="162"/>
    <x v="4"/>
    <s v="1010SY2"/>
    <m/>
    <s v="Multiple"/>
    <x v="1317"/>
    <n v="279.32"/>
    <m/>
    <x v="3"/>
    <s v="ENF T&amp;S"/>
    <m/>
    <m/>
    <m/>
    <n v="279.32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279.32"/>
    <n v="0"/>
    <n v="0"/>
    <n v="0"/>
    <n v="0"/>
    <n v="0"/>
    <n v="0"/>
    <n v="0"/>
    <n v="0"/>
    <n v="0"/>
    <n v="0"/>
  </r>
  <r>
    <x v="0"/>
    <x v="5"/>
    <x v="68"/>
    <x v="70"/>
    <x v="12"/>
    <s v="-"/>
    <d v="2019-06-13T00:00:00"/>
    <x v="0"/>
    <d v="2019-06-01T00:00:00"/>
    <x v="162"/>
    <x v="4"/>
    <s v="1010SY3"/>
    <m/>
    <s v="Multiple"/>
    <x v="1317"/>
    <n v="358"/>
    <m/>
    <x v="3"/>
    <s v="ENF T&amp;S"/>
    <m/>
    <m/>
    <m/>
    <n v="358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358"/>
    <n v="0"/>
    <n v="0"/>
    <n v="0"/>
    <n v="0"/>
    <n v="0"/>
    <n v="0"/>
    <n v="0"/>
    <n v="0"/>
    <n v="0"/>
    <n v="0"/>
  </r>
  <r>
    <x v="0"/>
    <x v="5"/>
    <x v="72"/>
    <x v="74"/>
    <x v="12"/>
    <s v="-"/>
    <d v="2019-06-13T00:00:00"/>
    <x v="0"/>
    <d v="2019-06-01T00:00:00"/>
    <x v="162"/>
    <x v="4"/>
    <s v="1010SY4"/>
    <m/>
    <s v="Multiple"/>
    <x v="1317"/>
    <n v="1300.53"/>
    <m/>
    <x v="3"/>
    <s v="ENF T&amp;S"/>
    <m/>
    <m/>
    <m/>
    <n v="1300.53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1300.53"/>
    <n v="0"/>
    <n v="0"/>
    <n v="0"/>
    <n v="0"/>
    <n v="0"/>
    <n v="0"/>
    <n v="0"/>
    <n v="0"/>
    <n v="0"/>
    <n v="0"/>
  </r>
  <r>
    <x v="0"/>
    <x v="5"/>
    <x v="68"/>
    <x v="70"/>
    <x v="12"/>
    <s v="-"/>
    <d v="2019-06-30T00:00:00"/>
    <x v="0"/>
    <d v="2019-06-01T00:00:00"/>
    <x v="162"/>
    <x v="4"/>
    <s v="1010SY3"/>
    <m/>
    <s v="Multiple"/>
    <x v="1311"/>
    <n v="420"/>
    <m/>
    <x v="3"/>
    <s v="ENF T&amp;S"/>
    <m/>
    <m/>
    <m/>
    <m/>
    <n v="420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420"/>
    <n v="0"/>
    <n v="0"/>
    <n v="0"/>
    <n v="0"/>
    <n v="0"/>
    <n v="0"/>
    <n v="0"/>
    <n v="0"/>
    <n v="0"/>
  </r>
  <r>
    <x v="0"/>
    <x v="6"/>
    <x v="19"/>
    <x v="20"/>
    <x v="12"/>
    <s v="-"/>
    <d v="2019-07-01T00:00:00"/>
    <x v="0"/>
    <d v="2019-07-01T00:00:00"/>
    <x v="162"/>
    <x v="4"/>
    <s v="1010SY1"/>
    <m/>
    <s v="Multiple"/>
    <x v="1318"/>
    <n v="656.9"/>
    <m/>
    <x v="3"/>
    <s v="ENF T&amp;S"/>
    <m/>
    <m/>
    <m/>
    <m/>
    <n v="656.9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656.9"/>
    <n v="0"/>
    <n v="0"/>
    <n v="0"/>
    <n v="0"/>
    <n v="0"/>
    <n v="0"/>
    <n v="0"/>
    <n v="0"/>
    <n v="0"/>
  </r>
  <r>
    <x v="0"/>
    <x v="6"/>
    <x v="68"/>
    <x v="70"/>
    <x v="12"/>
    <s v="-"/>
    <d v="2019-07-01T00:00:00"/>
    <x v="0"/>
    <d v="2019-07-01T00:00:00"/>
    <x v="162"/>
    <x v="4"/>
    <s v="1010SY3"/>
    <m/>
    <s v="Multiple"/>
    <x v="1318"/>
    <n v="388.68"/>
    <m/>
    <x v="3"/>
    <s v="ENF T&amp;S"/>
    <m/>
    <m/>
    <m/>
    <m/>
    <n v="388.68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388.68"/>
    <n v="0"/>
    <n v="0"/>
    <n v="0"/>
    <n v="0"/>
    <n v="0"/>
    <n v="0"/>
    <n v="0"/>
    <n v="0"/>
    <n v="0"/>
  </r>
  <r>
    <x v="0"/>
    <x v="6"/>
    <x v="72"/>
    <x v="74"/>
    <x v="12"/>
    <s v="-"/>
    <d v="2019-07-01T00:00:00"/>
    <x v="0"/>
    <d v="2019-07-01T00:00:00"/>
    <x v="162"/>
    <x v="4"/>
    <s v="1010SY4"/>
    <m/>
    <s v="Multiple"/>
    <x v="1318"/>
    <n v="389.2"/>
    <m/>
    <x v="3"/>
    <s v="ENF T&amp;S"/>
    <m/>
    <m/>
    <m/>
    <m/>
    <n v="389.2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389.2"/>
    <n v="0"/>
    <n v="0"/>
    <n v="0"/>
    <n v="0"/>
    <n v="0"/>
    <n v="0"/>
    <n v="0"/>
    <n v="0"/>
    <n v="0"/>
  </r>
  <r>
    <x v="0"/>
    <x v="0"/>
    <x v="19"/>
    <x v="20"/>
    <x v="12"/>
    <s v="-"/>
    <d v="2019-08-01T00:00:00"/>
    <x v="0"/>
    <d v="2019-08-01T00:00:00"/>
    <x v="162"/>
    <x v="4"/>
    <s v="1010SY1"/>
    <m/>
    <s v="Multiple"/>
    <x v="1319"/>
    <n v="136.19999999999999"/>
    <m/>
    <x v="3"/>
    <s v="ENF T&amp;S"/>
    <m/>
    <m/>
    <m/>
    <m/>
    <m/>
    <n v="136.19999999999999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136.19999999999999"/>
    <n v="0"/>
    <n v="0"/>
    <n v="0"/>
    <n v="0"/>
    <n v="0"/>
    <n v="0"/>
    <n v="0"/>
    <n v="0"/>
  </r>
  <r>
    <x v="0"/>
    <x v="0"/>
    <x v="67"/>
    <x v="69"/>
    <x v="12"/>
    <s v="-"/>
    <d v="2019-08-01T00:00:00"/>
    <x v="0"/>
    <d v="2019-08-01T00:00:00"/>
    <x v="162"/>
    <x v="4"/>
    <s v="1010SY2"/>
    <m/>
    <s v="Multiple"/>
    <x v="1319"/>
    <n v="1506.2"/>
    <m/>
    <x v="3"/>
    <s v="ENF T&amp;S"/>
    <m/>
    <m/>
    <m/>
    <m/>
    <m/>
    <n v="1506.2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1506.2"/>
    <n v="0"/>
    <n v="0"/>
    <n v="0"/>
    <n v="0"/>
    <n v="0"/>
    <n v="0"/>
    <n v="0"/>
    <n v="0"/>
  </r>
  <r>
    <x v="0"/>
    <x v="0"/>
    <x v="68"/>
    <x v="70"/>
    <x v="12"/>
    <s v="-"/>
    <d v="2019-08-01T00:00:00"/>
    <x v="0"/>
    <d v="2019-08-01T00:00:00"/>
    <x v="162"/>
    <x v="4"/>
    <s v="1010SY3"/>
    <m/>
    <s v="Multiple"/>
    <x v="1319"/>
    <n v="1133.6300000000001"/>
    <m/>
    <x v="3"/>
    <s v="ENF T&amp;S"/>
    <m/>
    <m/>
    <m/>
    <m/>
    <m/>
    <n v="1133.6300000000001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1133.6300000000001"/>
    <n v="0"/>
    <n v="0"/>
    <n v="0"/>
    <n v="0"/>
    <n v="0"/>
    <n v="0"/>
    <n v="0"/>
    <n v="0"/>
  </r>
  <r>
    <x v="0"/>
    <x v="0"/>
    <x v="72"/>
    <x v="74"/>
    <x v="12"/>
    <s v="-"/>
    <d v="2019-08-01T00:00:00"/>
    <x v="0"/>
    <d v="2019-08-01T00:00:00"/>
    <x v="162"/>
    <x v="4"/>
    <s v="1010SY4"/>
    <m/>
    <s v="Multiple"/>
    <x v="1319"/>
    <n v="402.1"/>
    <m/>
    <x v="3"/>
    <s v="ENF T&amp;S"/>
    <m/>
    <m/>
    <m/>
    <m/>
    <m/>
    <n v="402.1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402.1"/>
    <n v="0"/>
    <n v="0"/>
    <n v="0"/>
    <n v="0"/>
    <n v="0"/>
    <n v="0"/>
    <n v="0"/>
    <n v="0"/>
  </r>
  <r>
    <x v="0"/>
    <x v="5"/>
    <x v="67"/>
    <x v="69"/>
    <x v="12"/>
    <s v="-"/>
    <d v="2019-07-01T00:00:00"/>
    <x v="0"/>
    <d v="2019-07-01T00:00:00"/>
    <x v="162"/>
    <x v="4"/>
    <s v="1010SY2"/>
    <m/>
    <s v="Multiple"/>
    <x v="1254"/>
    <n v="24.2"/>
    <m/>
    <x v="3"/>
    <s v="ENF T&amp;S"/>
    <m/>
    <m/>
    <m/>
    <m/>
    <m/>
    <n v="23.9"/>
    <m/>
    <m/>
    <m/>
    <m/>
    <m/>
    <m/>
    <m/>
    <m/>
    <m/>
    <x v="0"/>
    <x v="0"/>
    <x v="0"/>
    <x v="0"/>
    <x v="0"/>
    <x v="0"/>
    <x v="0"/>
    <x v="0"/>
    <x v="0"/>
    <x v="0"/>
    <x v="0"/>
    <n v="-0.3000000000000007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23.9"/>
    <n v="0"/>
    <n v="0"/>
    <n v="0"/>
    <n v="0"/>
    <n v="0"/>
    <n v="0"/>
    <n v="0"/>
    <n v="0"/>
  </r>
  <r>
    <x v="0"/>
    <x v="7"/>
    <x v="19"/>
    <x v="20"/>
    <x v="12"/>
    <s v="-"/>
    <d v="2019-09-30T00:00:00"/>
    <x v="0"/>
    <d v="2019-09-01T00:00:00"/>
    <x v="162"/>
    <x v="4"/>
    <s v="1010SY1"/>
    <m/>
    <s v="Multiple"/>
    <x v="1328"/>
    <n v="68"/>
    <m/>
    <x v="3"/>
    <s v="ENF T&amp;S"/>
    <m/>
    <m/>
    <m/>
    <m/>
    <m/>
    <m/>
    <m/>
    <n v="68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68"/>
    <n v="0"/>
    <n v="0"/>
    <n v="0"/>
    <n v="0"/>
    <n v="0"/>
    <n v="0"/>
  </r>
  <r>
    <x v="0"/>
    <x v="7"/>
    <x v="19"/>
    <x v="20"/>
    <x v="12"/>
    <s v="-"/>
    <d v="2019-09-04T00:00:00"/>
    <x v="0"/>
    <d v="2019-09-01T00:00:00"/>
    <x v="162"/>
    <x v="4"/>
    <s v="1010SY1"/>
    <m/>
    <s v="Multiple"/>
    <x v="1320"/>
    <n v="634.45000000000005"/>
    <m/>
    <x v="3"/>
    <s v="ENF T&amp;S"/>
    <m/>
    <m/>
    <m/>
    <m/>
    <m/>
    <m/>
    <n v="634.45000000000005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634.45000000000005"/>
    <n v="0"/>
    <n v="0"/>
    <n v="0"/>
    <n v="0"/>
    <n v="0"/>
    <n v="0"/>
    <n v="0"/>
  </r>
  <r>
    <x v="0"/>
    <x v="7"/>
    <x v="67"/>
    <x v="69"/>
    <x v="12"/>
    <s v="-"/>
    <d v="2019-09-04T00:00:00"/>
    <x v="0"/>
    <d v="2019-09-01T00:00:00"/>
    <x v="162"/>
    <x v="4"/>
    <s v="1010SY2"/>
    <m/>
    <s v="Multiple"/>
    <x v="1320"/>
    <n v="308.88"/>
    <m/>
    <x v="3"/>
    <s v="ENF T&amp;S"/>
    <m/>
    <m/>
    <m/>
    <m/>
    <m/>
    <m/>
    <n v="308.88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308.88"/>
    <n v="0"/>
    <n v="0"/>
    <n v="0"/>
    <n v="0"/>
    <n v="0"/>
    <n v="0"/>
    <n v="0"/>
  </r>
  <r>
    <x v="0"/>
    <x v="7"/>
    <x v="68"/>
    <x v="70"/>
    <x v="12"/>
    <s v="-"/>
    <d v="2019-09-04T00:00:00"/>
    <x v="0"/>
    <d v="2019-09-01T00:00:00"/>
    <x v="162"/>
    <x v="4"/>
    <s v="1010SY3"/>
    <m/>
    <s v="Multiple"/>
    <x v="1320"/>
    <n v="54.95"/>
    <m/>
    <x v="3"/>
    <s v="ENF T&amp;S"/>
    <m/>
    <m/>
    <m/>
    <m/>
    <m/>
    <m/>
    <n v="54.95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54.95"/>
    <n v="0"/>
    <n v="0"/>
    <n v="0"/>
    <n v="0"/>
    <n v="0"/>
    <n v="0"/>
    <n v="0"/>
  </r>
  <r>
    <x v="0"/>
    <x v="7"/>
    <x v="72"/>
    <x v="74"/>
    <x v="12"/>
    <s v="-"/>
    <d v="2019-09-04T00:00:00"/>
    <x v="0"/>
    <d v="2019-09-01T00:00:00"/>
    <x v="162"/>
    <x v="4"/>
    <s v="1010SY4"/>
    <m/>
    <s v="Multiple"/>
    <x v="1320"/>
    <n v="796.66"/>
    <m/>
    <x v="3"/>
    <s v="ENF T&amp;S"/>
    <m/>
    <m/>
    <m/>
    <m/>
    <m/>
    <m/>
    <n v="796.66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796.66"/>
    <n v="0"/>
    <n v="0"/>
    <n v="0"/>
    <n v="0"/>
    <n v="0"/>
    <n v="0"/>
    <n v="0"/>
  </r>
  <r>
    <x v="0"/>
    <x v="8"/>
    <x v="19"/>
    <x v="20"/>
    <x v="12"/>
    <s v="-"/>
    <d v="2019-10-09T00:00:00"/>
    <x v="0"/>
    <d v="2019-10-01T00:00:00"/>
    <x v="162"/>
    <x v="4"/>
    <s v="1010SY1"/>
    <m/>
    <s v="Multiple"/>
    <x v="1342"/>
    <n v="279.8"/>
    <m/>
    <x v="3"/>
    <s v="ENF T&amp;S"/>
    <m/>
    <m/>
    <m/>
    <m/>
    <m/>
    <m/>
    <m/>
    <n v="279.8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279.8"/>
    <n v="0"/>
    <n v="0"/>
    <n v="0"/>
    <n v="0"/>
    <n v="0"/>
    <n v="0"/>
  </r>
  <r>
    <x v="0"/>
    <x v="8"/>
    <x v="67"/>
    <x v="69"/>
    <x v="12"/>
    <s v="-"/>
    <d v="2019-10-09T00:00:00"/>
    <x v="0"/>
    <d v="2019-10-01T00:00:00"/>
    <x v="162"/>
    <x v="4"/>
    <s v="1010SY2"/>
    <m/>
    <s v="Multiple"/>
    <x v="1342"/>
    <n v="553.33000000000004"/>
    <m/>
    <x v="3"/>
    <s v="ENF T&amp;S"/>
    <m/>
    <m/>
    <m/>
    <m/>
    <m/>
    <m/>
    <m/>
    <n v="553.33000000000004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553.33000000000004"/>
    <n v="0"/>
    <n v="0"/>
    <n v="0"/>
    <n v="0"/>
    <n v="0"/>
    <n v="0"/>
  </r>
  <r>
    <x v="0"/>
    <x v="8"/>
    <x v="68"/>
    <x v="70"/>
    <x v="12"/>
    <s v="-"/>
    <d v="2019-10-09T00:00:00"/>
    <x v="0"/>
    <d v="2019-10-01T00:00:00"/>
    <x v="162"/>
    <x v="4"/>
    <s v="1010SY3"/>
    <m/>
    <s v="Multiple"/>
    <x v="1342"/>
    <n v="161.35"/>
    <m/>
    <x v="3"/>
    <s v="ENF T&amp;S"/>
    <m/>
    <m/>
    <m/>
    <m/>
    <m/>
    <m/>
    <m/>
    <n v="161.35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161.35"/>
    <n v="0"/>
    <n v="0"/>
    <n v="0"/>
    <n v="0"/>
    <n v="0"/>
    <n v="0"/>
  </r>
  <r>
    <x v="0"/>
    <x v="8"/>
    <x v="72"/>
    <x v="74"/>
    <x v="12"/>
    <s v="-"/>
    <d v="2019-10-09T00:00:00"/>
    <x v="0"/>
    <d v="2019-10-01T00:00:00"/>
    <x v="162"/>
    <x v="4"/>
    <s v="1010SY4"/>
    <m/>
    <s v="Multiple"/>
    <x v="1342"/>
    <n v="306.88"/>
    <m/>
    <x v="3"/>
    <s v="ENF T&amp;S"/>
    <m/>
    <m/>
    <m/>
    <m/>
    <m/>
    <m/>
    <m/>
    <n v="306.88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306.88"/>
    <n v="0"/>
    <n v="0"/>
    <n v="0"/>
    <n v="0"/>
    <n v="0"/>
    <n v="0"/>
  </r>
  <r>
    <x v="0"/>
    <x v="8"/>
    <x v="19"/>
    <x v="20"/>
    <x v="12"/>
    <m/>
    <d v="2019-10-31T00:00:00"/>
    <x v="0"/>
    <d v="2019-10-01T00:00:00"/>
    <x v="162"/>
    <x v="4"/>
    <s v="1010SY1"/>
    <m/>
    <s v="Multiple"/>
    <x v="1307"/>
    <n v="68"/>
    <m/>
    <x v="3"/>
    <s v="ENF T&amp;S"/>
    <m/>
    <m/>
    <m/>
    <m/>
    <m/>
    <m/>
    <m/>
    <m/>
    <n v="68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68"/>
    <n v="0"/>
    <n v="0"/>
    <n v="0"/>
    <n v="0"/>
    <n v="0"/>
  </r>
  <r>
    <x v="0"/>
    <x v="1"/>
    <x v="19"/>
    <x v="20"/>
    <x v="12"/>
    <s v="-"/>
    <d v="2019-11-07T00:00:00"/>
    <x v="0"/>
    <d v="2019-11-01T00:00:00"/>
    <x v="162"/>
    <x v="4"/>
    <s v="1010SY1"/>
    <m/>
    <s v="Multiple"/>
    <x v="1322"/>
    <n v="297.02"/>
    <m/>
    <x v="3"/>
    <s v="ENF T&amp;S"/>
    <m/>
    <m/>
    <m/>
    <m/>
    <m/>
    <m/>
    <m/>
    <m/>
    <n v="297.02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297.02"/>
    <n v="0"/>
    <n v="0"/>
    <n v="0"/>
    <n v="0"/>
    <n v="0"/>
  </r>
  <r>
    <x v="0"/>
    <x v="1"/>
    <x v="67"/>
    <x v="69"/>
    <x v="12"/>
    <s v="-"/>
    <d v="2019-11-07T00:00:00"/>
    <x v="0"/>
    <d v="2019-11-01T00:00:00"/>
    <x v="162"/>
    <x v="4"/>
    <s v="1010SY2"/>
    <m/>
    <s v="Multiple"/>
    <x v="1322"/>
    <n v="759.97"/>
    <m/>
    <x v="3"/>
    <s v="ENF T&amp;S"/>
    <m/>
    <m/>
    <m/>
    <m/>
    <m/>
    <m/>
    <m/>
    <m/>
    <n v="759.97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759.97"/>
    <n v="0"/>
    <n v="0"/>
    <n v="0"/>
    <n v="0"/>
    <n v="0"/>
  </r>
  <r>
    <x v="0"/>
    <x v="1"/>
    <x v="68"/>
    <x v="70"/>
    <x v="12"/>
    <s v="-"/>
    <d v="2019-11-07T00:00:00"/>
    <x v="0"/>
    <d v="2019-11-01T00:00:00"/>
    <x v="162"/>
    <x v="4"/>
    <s v="1010SY3"/>
    <m/>
    <s v="Multiple"/>
    <x v="1322"/>
    <n v="391.87"/>
    <m/>
    <x v="3"/>
    <s v="ENF T&amp;S"/>
    <m/>
    <m/>
    <m/>
    <m/>
    <m/>
    <m/>
    <m/>
    <m/>
    <n v="391.87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391.87"/>
    <n v="0"/>
    <n v="0"/>
    <n v="0"/>
    <n v="0"/>
    <n v="0"/>
  </r>
  <r>
    <x v="0"/>
    <x v="1"/>
    <x v="72"/>
    <x v="74"/>
    <x v="12"/>
    <m/>
    <d v="2019-11-07T00:00:00"/>
    <x v="0"/>
    <d v="2019-11-01T00:00:00"/>
    <x v="162"/>
    <x v="4"/>
    <s v="1010SY4"/>
    <m/>
    <s v="Multiple"/>
    <x v="1322"/>
    <n v="-147.47999999999999"/>
    <m/>
    <x v="3"/>
    <s v="ENF T&amp;S"/>
    <m/>
    <m/>
    <m/>
    <m/>
    <m/>
    <m/>
    <m/>
    <m/>
    <n v="-147.47999999999999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-147.47999999999999"/>
    <n v="0"/>
    <n v="0"/>
    <n v="0"/>
    <n v="0"/>
    <n v="0"/>
  </r>
  <r>
    <x v="0"/>
    <x v="1"/>
    <x v="19"/>
    <x v="20"/>
    <x v="12"/>
    <s v="-"/>
    <d v="2019-11-30T00:00:00"/>
    <x v="0"/>
    <d v="2019-11-01T00:00:00"/>
    <x v="162"/>
    <x v="4"/>
    <s v="1010SY1"/>
    <m/>
    <s v="Multiple"/>
    <x v="1313"/>
    <n v="136"/>
    <m/>
    <x v="3"/>
    <s v="ENF T&amp;S"/>
    <m/>
    <m/>
    <m/>
    <m/>
    <m/>
    <m/>
    <m/>
    <m/>
    <m/>
    <n v="136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136"/>
    <n v="0"/>
    <n v="0"/>
    <n v="0"/>
    <n v="0"/>
  </r>
  <r>
    <x v="0"/>
    <x v="1"/>
    <x v="68"/>
    <x v="70"/>
    <x v="12"/>
    <m/>
    <d v="2019-11-30T00:00:00"/>
    <x v="0"/>
    <d v="2019-11-01T00:00:00"/>
    <x v="162"/>
    <x v="4"/>
    <s v="1010SY3"/>
    <m/>
    <s v="Multiple"/>
    <x v="1313"/>
    <n v="415.5"/>
    <m/>
    <x v="3"/>
    <s v="ENF T&amp;S"/>
    <m/>
    <m/>
    <m/>
    <m/>
    <m/>
    <m/>
    <m/>
    <m/>
    <m/>
    <n v="415.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415.5"/>
    <n v="0"/>
    <n v="0"/>
    <n v="0"/>
    <n v="0"/>
  </r>
  <r>
    <x v="0"/>
    <x v="9"/>
    <x v="19"/>
    <x v="20"/>
    <x v="12"/>
    <s v="-"/>
    <d v="2019-12-01T00:00:00"/>
    <x v="0"/>
    <d v="2019-12-01T00:00:00"/>
    <x v="162"/>
    <x v="4"/>
    <s v="1010SY1"/>
    <m/>
    <s v="Multiple"/>
    <x v="1336"/>
    <n v="249.04"/>
    <m/>
    <x v="3"/>
    <s v="ENF T&amp;S"/>
    <m/>
    <m/>
    <m/>
    <m/>
    <m/>
    <m/>
    <m/>
    <m/>
    <m/>
    <n v="249.04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249.04"/>
    <n v="0"/>
    <n v="0"/>
    <n v="0"/>
    <n v="0"/>
  </r>
  <r>
    <x v="0"/>
    <x v="9"/>
    <x v="67"/>
    <x v="69"/>
    <x v="12"/>
    <m/>
    <d v="2019-12-01T00:00:00"/>
    <x v="0"/>
    <d v="2019-12-01T00:00:00"/>
    <x v="162"/>
    <x v="4"/>
    <s v="1010SY2"/>
    <m/>
    <s v="Multiple"/>
    <x v="1336"/>
    <n v="729.5"/>
    <m/>
    <x v="3"/>
    <s v="ENF T&amp;S"/>
    <m/>
    <m/>
    <m/>
    <m/>
    <m/>
    <m/>
    <m/>
    <m/>
    <m/>
    <n v="729.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729.5"/>
    <n v="0"/>
    <n v="0"/>
    <n v="0"/>
    <n v="0"/>
  </r>
  <r>
    <x v="0"/>
    <x v="9"/>
    <x v="68"/>
    <x v="70"/>
    <x v="12"/>
    <s v="-"/>
    <d v="2019-12-01T00:00:00"/>
    <x v="0"/>
    <d v="2019-12-01T00:00:00"/>
    <x v="162"/>
    <x v="4"/>
    <s v="1010SY3"/>
    <m/>
    <s v="Multiple"/>
    <x v="1336"/>
    <n v="312.76"/>
    <m/>
    <x v="3"/>
    <s v="ENF T&amp;S"/>
    <m/>
    <m/>
    <m/>
    <m/>
    <m/>
    <m/>
    <m/>
    <m/>
    <m/>
    <n v="312.76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312.76"/>
    <n v="0"/>
    <n v="0"/>
    <n v="0"/>
    <n v="0"/>
  </r>
  <r>
    <x v="0"/>
    <x v="9"/>
    <x v="72"/>
    <x v="74"/>
    <x v="12"/>
    <m/>
    <d v="2019-12-01T00:00:00"/>
    <x v="0"/>
    <d v="2019-12-01T00:00:00"/>
    <x v="162"/>
    <x v="4"/>
    <s v="1010SY4"/>
    <m/>
    <s v="Multiple"/>
    <x v="1336"/>
    <n v="1025.97"/>
    <m/>
    <x v="3"/>
    <s v="ENF T&amp;S"/>
    <m/>
    <m/>
    <m/>
    <m/>
    <m/>
    <m/>
    <m/>
    <m/>
    <m/>
    <n v="1025.97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1025.97"/>
    <n v="0"/>
    <n v="0"/>
    <n v="0"/>
    <n v="0"/>
  </r>
  <r>
    <x v="0"/>
    <x v="9"/>
    <x v="19"/>
    <x v="20"/>
    <x v="12"/>
    <s v="-"/>
    <d v="2019-12-01T00:00:00"/>
    <x v="0"/>
    <d v="2019-12-01T00:00:00"/>
    <x v="162"/>
    <x v="4"/>
    <s v="1010SY1"/>
    <m/>
    <s v="Multiple"/>
    <x v="1329"/>
    <n v="527"/>
    <m/>
    <x v="3"/>
    <s v="ENF T&amp;S"/>
    <m/>
    <m/>
    <m/>
    <m/>
    <m/>
    <m/>
    <m/>
    <m/>
    <m/>
    <m/>
    <n v="527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527"/>
    <n v="0"/>
    <n v="0"/>
    <n v="0"/>
  </r>
  <r>
    <x v="0"/>
    <x v="10"/>
    <x v="19"/>
    <x v="20"/>
    <x v="12"/>
    <s v="-"/>
    <d v="2020-01-06T00:00:00"/>
    <x v="0"/>
    <d v="2020-01-01T00:00:00"/>
    <x v="162"/>
    <x v="4"/>
    <s v="1010SY1"/>
    <m/>
    <s v="Multiple"/>
    <x v="1324"/>
    <n v="1098.94"/>
    <m/>
    <x v="3"/>
    <s v="ENF T&amp;S"/>
    <m/>
    <m/>
    <m/>
    <m/>
    <m/>
    <m/>
    <m/>
    <m/>
    <m/>
    <m/>
    <n v="1098.94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1098.94"/>
    <n v="0"/>
    <n v="0"/>
    <n v="0"/>
  </r>
  <r>
    <x v="0"/>
    <x v="10"/>
    <x v="67"/>
    <x v="69"/>
    <x v="12"/>
    <m/>
    <d v="2020-01-06T00:00:00"/>
    <x v="0"/>
    <d v="2020-01-01T00:00:00"/>
    <x v="162"/>
    <x v="4"/>
    <s v="1010SY2"/>
    <m/>
    <s v="Multiple"/>
    <x v="1324"/>
    <n v="70.959999999999994"/>
    <m/>
    <x v="3"/>
    <s v="ENF T&amp;S"/>
    <m/>
    <m/>
    <m/>
    <m/>
    <m/>
    <m/>
    <m/>
    <m/>
    <m/>
    <m/>
    <n v="70.959999999999994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70.959999999999994"/>
    <n v="0"/>
    <n v="0"/>
    <n v="0"/>
  </r>
  <r>
    <x v="0"/>
    <x v="10"/>
    <x v="68"/>
    <x v="70"/>
    <x v="12"/>
    <s v="-"/>
    <d v="2020-01-06T00:00:00"/>
    <x v="0"/>
    <d v="2020-01-01T00:00:00"/>
    <x v="162"/>
    <x v="4"/>
    <s v="1010SY3"/>
    <m/>
    <s v="Multiple"/>
    <x v="1324"/>
    <n v="198.78"/>
    <m/>
    <x v="3"/>
    <s v="ENF T&amp;S"/>
    <m/>
    <m/>
    <m/>
    <m/>
    <m/>
    <m/>
    <m/>
    <m/>
    <m/>
    <m/>
    <n v="198.78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198.78"/>
    <n v="0"/>
    <n v="0"/>
    <n v="0"/>
  </r>
  <r>
    <x v="0"/>
    <x v="10"/>
    <x v="72"/>
    <x v="74"/>
    <x v="12"/>
    <m/>
    <d v="2020-01-06T00:00:00"/>
    <x v="0"/>
    <d v="2020-01-01T00:00:00"/>
    <x v="162"/>
    <x v="4"/>
    <s v="1010SY4"/>
    <m/>
    <s v="Multiple"/>
    <x v="1324"/>
    <n v="146.22"/>
    <m/>
    <x v="3"/>
    <s v="ENF T&amp;S"/>
    <m/>
    <m/>
    <m/>
    <m/>
    <m/>
    <m/>
    <m/>
    <m/>
    <m/>
    <m/>
    <n v="146.22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146.22"/>
    <n v="0"/>
    <n v="0"/>
    <n v="0"/>
  </r>
  <r>
    <x v="0"/>
    <x v="10"/>
    <x v="68"/>
    <x v="70"/>
    <x v="12"/>
    <m/>
    <d v="2020-01-17T00:00:00"/>
    <x v="0"/>
    <d v="2020-01-01T00:00:00"/>
    <x v="162"/>
    <x v="4"/>
    <s v="1010SY3"/>
    <m/>
    <s v="Multiple"/>
    <x v="1365"/>
    <n v="630"/>
    <m/>
    <x v="3"/>
    <s v="ENF T&amp;S"/>
    <m/>
    <m/>
    <m/>
    <m/>
    <m/>
    <m/>
    <m/>
    <m/>
    <m/>
    <m/>
    <m/>
    <m/>
    <n v="630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630"/>
    <n v="0"/>
  </r>
  <r>
    <x v="0"/>
    <x v="10"/>
    <x v="19"/>
    <x v="20"/>
    <x v="12"/>
    <s v="-"/>
    <d v="2020-01-31T00:00:00"/>
    <x v="0"/>
    <d v="2020-01-01T00:00:00"/>
    <x v="162"/>
    <x v="4"/>
    <s v="1010SY1"/>
    <m/>
    <s v="Multiple"/>
    <x v="1301"/>
    <n v="137"/>
    <m/>
    <x v="3"/>
    <s v="ENF T&amp;S"/>
    <m/>
    <m/>
    <m/>
    <m/>
    <m/>
    <m/>
    <m/>
    <m/>
    <m/>
    <m/>
    <m/>
    <n v="137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137"/>
    <n v="0"/>
    <n v="0"/>
  </r>
  <r>
    <x v="0"/>
    <x v="10"/>
    <x v="67"/>
    <x v="69"/>
    <x v="12"/>
    <s v="-"/>
    <d v="2020-01-31T00:00:00"/>
    <x v="0"/>
    <d v="2020-01-01T00:00:00"/>
    <x v="162"/>
    <x v="4"/>
    <s v="1010SY2"/>
    <m/>
    <s v="Multiple"/>
    <x v="1301"/>
    <n v="66.5"/>
    <m/>
    <x v="3"/>
    <s v="ENF T&amp;S"/>
    <m/>
    <m/>
    <m/>
    <m/>
    <m/>
    <m/>
    <m/>
    <m/>
    <m/>
    <m/>
    <m/>
    <n v="66.5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66.5"/>
    <n v="0"/>
    <n v="0"/>
  </r>
  <r>
    <x v="0"/>
    <x v="10"/>
    <x v="68"/>
    <x v="70"/>
    <x v="12"/>
    <s v="-"/>
    <d v="2020-01-31T00:00:00"/>
    <x v="0"/>
    <d v="2020-01-01T00:00:00"/>
    <x v="162"/>
    <x v="4"/>
    <s v="1010SY3"/>
    <m/>
    <s v="Multiple"/>
    <x v="1301"/>
    <n v="65.5"/>
    <m/>
    <x v="3"/>
    <s v="ENF T&amp;S"/>
    <m/>
    <m/>
    <m/>
    <m/>
    <m/>
    <m/>
    <m/>
    <m/>
    <m/>
    <m/>
    <m/>
    <n v="65.5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65.5"/>
    <n v="0"/>
    <n v="0"/>
  </r>
  <r>
    <x v="0"/>
    <x v="13"/>
    <x v="19"/>
    <x v="20"/>
    <x v="12"/>
    <m/>
    <d v="2020-02-10T00:00:00"/>
    <x v="0"/>
    <d v="2020-02-01T00:00:00"/>
    <x v="162"/>
    <x v="4"/>
    <s v="1010SY1"/>
    <m/>
    <s v="Multiple"/>
    <x v="1343"/>
    <n v="136.38"/>
    <m/>
    <x v="3"/>
    <s v="ENF T&amp;S"/>
    <m/>
    <m/>
    <m/>
    <m/>
    <m/>
    <m/>
    <m/>
    <m/>
    <m/>
    <m/>
    <m/>
    <n v="136.38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136.38"/>
    <n v="0"/>
    <n v="0"/>
  </r>
  <r>
    <x v="0"/>
    <x v="13"/>
    <x v="67"/>
    <x v="69"/>
    <x v="12"/>
    <s v="-"/>
    <d v="2020-02-10T00:00:00"/>
    <x v="0"/>
    <d v="2020-02-01T00:00:00"/>
    <x v="162"/>
    <x v="4"/>
    <s v="1010SY2"/>
    <m/>
    <s v="Multiple"/>
    <x v="1343"/>
    <n v="232.88"/>
    <m/>
    <x v="3"/>
    <s v="ENF T&amp;S"/>
    <m/>
    <m/>
    <m/>
    <m/>
    <m/>
    <m/>
    <m/>
    <m/>
    <m/>
    <m/>
    <m/>
    <n v="232.88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232.88"/>
    <n v="0"/>
    <n v="0"/>
  </r>
  <r>
    <x v="0"/>
    <x v="13"/>
    <x v="68"/>
    <x v="70"/>
    <x v="12"/>
    <s v="-"/>
    <d v="2020-02-10T00:00:00"/>
    <x v="0"/>
    <d v="2020-02-01T00:00:00"/>
    <x v="162"/>
    <x v="4"/>
    <s v="1010SY3"/>
    <m/>
    <s v="Multiple"/>
    <x v="1343"/>
    <n v="817.32"/>
    <m/>
    <x v="3"/>
    <s v="ENF T&amp;S"/>
    <m/>
    <m/>
    <m/>
    <m/>
    <m/>
    <m/>
    <m/>
    <m/>
    <m/>
    <m/>
    <m/>
    <n v="817.32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817.32"/>
    <n v="0"/>
    <n v="0"/>
  </r>
  <r>
    <x v="0"/>
    <x v="13"/>
    <x v="72"/>
    <x v="74"/>
    <x v="12"/>
    <s v="-"/>
    <d v="2020-02-10T00:00:00"/>
    <x v="0"/>
    <d v="2020-02-01T00:00:00"/>
    <x v="162"/>
    <x v="4"/>
    <s v="1010SY4"/>
    <m/>
    <s v="Multiple"/>
    <x v="1343"/>
    <n v="1399.84"/>
    <m/>
    <x v="3"/>
    <s v="ENF T&amp;S"/>
    <m/>
    <m/>
    <m/>
    <m/>
    <m/>
    <m/>
    <m/>
    <m/>
    <m/>
    <m/>
    <m/>
    <n v="1399.84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1399.84"/>
    <n v="0"/>
    <n v="0"/>
  </r>
  <r>
    <x v="0"/>
    <x v="13"/>
    <x v="19"/>
    <x v="20"/>
    <x v="12"/>
    <m/>
    <d v="2020-02-28T00:00:00"/>
    <x v="0"/>
    <d v="2020-02-01T00:00:00"/>
    <x v="162"/>
    <x v="4"/>
    <s v="1010SY1"/>
    <m/>
    <s v="Multiple"/>
    <x v="1308"/>
    <n v="345"/>
    <m/>
    <x v="3"/>
    <s v="ENF T&amp;S"/>
    <m/>
    <m/>
    <m/>
    <m/>
    <m/>
    <m/>
    <m/>
    <m/>
    <m/>
    <m/>
    <m/>
    <m/>
    <n v="345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345"/>
    <n v="0"/>
  </r>
  <r>
    <x v="0"/>
    <x v="13"/>
    <x v="72"/>
    <x v="74"/>
    <x v="12"/>
    <m/>
    <d v="2020-02-28T00:00:00"/>
    <x v="0"/>
    <d v="2020-02-01T00:00:00"/>
    <x v="162"/>
    <x v="4"/>
    <s v="1010SY4"/>
    <m/>
    <s v="Multiple"/>
    <x v="1308"/>
    <n v="69"/>
    <m/>
    <x v="3"/>
    <s v="ENF T&amp;S"/>
    <m/>
    <m/>
    <m/>
    <m/>
    <m/>
    <m/>
    <m/>
    <m/>
    <m/>
    <m/>
    <m/>
    <m/>
    <n v="69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69"/>
    <n v="0"/>
  </r>
  <r>
    <x v="0"/>
    <x v="11"/>
    <x v="19"/>
    <x v="20"/>
    <x v="12"/>
    <s v="-"/>
    <d v="2020-03-31T00:00:00"/>
    <x v="0"/>
    <d v="2020-03-01T00:00:00"/>
    <x v="162"/>
    <x v="4"/>
    <s v="1010SY1"/>
    <m/>
    <s v="Multiple"/>
    <x v="1326"/>
    <n v="1170.28"/>
    <m/>
    <x v="3"/>
    <s v="ENF T&amp;S"/>
    <m/>
    <m/>
    <m/>
    <m/>
    <m/>
    <m/>
    <m/>
    <m/>
    <m/>
    <m/>
    <m/>
    <m/>
    <n v="1170.28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n v="1170.28"/>
    <x v="0"/>
    <x v="0"/>
    <x v="0"/>
    <x v="0"/>
    <x v="0"/>
    <x v="0"/>
    <x v="0"/>
    <x v="0"/>
    <x v="0"/>
    <x v="0"/>
    <x v="0"/>
    <x v="0"/>
    <x v="0"/>
    <n v="1170.28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1170.28"/>
    <n v="1170.28"/>
  </r>
  <r>
    <x v="0"/>
    <x v="11"/>
    <x v="67"/>
    <x v="69"/>
    <x v="12"/>
    <s v="-"/>
    <d v="2020-03-31T00:00:00"/>
    <x v="0"/>
    <d v="2020-03-01T00:00:00"/>
    <x v="162"/>
    <x v="4"/>
    <s v="1010SY2"/>
    <m/>
    <s v="Multiple"/>
    <x v="1326"/>
    <n v="1225.8900000000001"/>
    <m/>
    <x v="3"/>
    <s v="ENF T&amp;S"/>
    <m/>
    <m/>
    <m/>
    <m/>
    <m/>
    <m/>
    <m/>
    <m/>
    <m/>
    <m/>
    <m/>
    <m/>
    <n v="1225.8900000000001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n v="1225.8900000000001"/>
    <x v="0"/>
    <x v="0"/>
    <x v="0"/>
    <x v="0"/>
    <x v="0"/>
    <x v="0"/>
    <x v="0"/>
    <x v="0"/>
    <x v="0"/>
    <x v="0"/>
    <x v="0"/>
    <x v="0"/>
    <x v="0"/>
    <n v="1225.8900000000001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1225.8900000000001"/>
    <n v="1225.8900000000001"/>
  </r>
  <r>
    <x v="0"/>
    <x v="11"/>
    <x v="68"/>
    <x v="70"/>
    <x v="12"/>
    <m/>
    <d v="2020-03-31T00:00:00"/>
    <x v="0"/>
    <d v="2020-03-01T00:00:00"/>
    <x v="162"/>
    <x v="4"/>
    <s v="1010SY3"/>
    <m/>
    <s v="Multiple"/>
    <x v="1326"/>
    <n v="220.21"/>
    <m/>
    <x v="3"/>
    <s v="ENF T&amp;S"/>
    <m/>
    <m/>
    <m/>
    <m/>
    <m/>
    <m/>
    <m/>
    <m/>
    <m/>
    <m/>
    <m/>
    <m/>
    <n v="220.21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n v="220.21"/>
    <x v="0"/>
    <x v="0"/>
    <x v="0"/>
    <x v="0"/>
    <x v="0"/>
    <x v="0"/>
    <x v="0"/>
    <x v="0"/>
    <x v="0"/>
    <x v="0"/>
    <x v="0"/>
    <x v="0"/>
    <x v="0"/>
    <n v="220.21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220.21"/>
    <n v="220.21"/>
  </r>
  <r>
    <x v="0"/>
    <x v="11"/>
    <x v="72"/>
    <x v="74"/>
    <x v="12"/>
    <m/>
    <d v="2020-03-31T00:00:00"/>
    <x v="0"/>
    <d v="2020-03-01T00:00:00"/>
    <x v="162"/>
    <x v="4"/>
    <s v="1010SY4"/>
    <m/>
    <s v="Multiple"/>
    <x v="1326"/>
    <n v="212.98"/>
    <m/>
    <x v="3"/>
    <s v="ENF T&amp;S"/>
    <m/>
    <m/>
    <m/>
    <m/>
    <m/>
    <m/>
    <m/>
    <m/>
    <m/>
    <m/>
    <m/>
    <m/>
    <n v="212.98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n v="212.98"/>
    <x v="0"/>
    <x v="0"/>
    <x v="0"/>
    <x v="0"/>
    <x v="0"/>
    <x v="0"/>
    <x v="0"/>
    <x v="0"/>
    <x v="0"/>
    <x v="0"/>
    <x v="0"/>
    <x v="0"/>
    <x v="0"/>
    <n v="212.98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212.98"/>
    <n v="212.98"/>
  </r>
  <r>
    <x v="0"/>
    <x v="11"/>
    <x v="19"/>
    <x v="20"/>
    <x v="12"/>
    <s v="-"/>
    <d v="2020-03-31T00:00:00"/>
    <x v="0"/>
    <d v="2020-03-01T00:00:00"/>
    <x v="162"/>
    <x v="4"/>
    <s v="1010SY1"/>
    <m/>
    <s v="Multiple"/>
    <x v="1309"/>
    <n v="79"/>
    <m/>
    <x v="3"/>
    <s v="ENF T&amp;S"/>
    <m/>
    <m/>
    <m/>
    <m/>
    <m/>
    <m/>
    <m/>
    <m/>
    <m/>
    <m/>
    <m/>
    <m/>
    <m/>
    <n v="79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79"/>
  </r>
  <r>
    <x v="0"/>
    <x v="11"/>
    <x v="72"/>
    <x v="74"/>
    <x v="12"/>
    <s v="-"/>
    <d v="2020-03-31T00:00:00"/>
    <x v="0"/>
    <d v="2020-03-01T00:00:00"/>
    <x v="162"/>
    <x v="4"/>
    <s v="1010SY4"/>
    <m/>
    <s v="Multiple"/>
    <x v="1309"/>
    <n v="271.68"/>
    <m/>
    <x v="3"/>
    <s v="ENF T&amp;S"/>
    <m/>
    <m/>
    <m/>
    <m/>
    <m/>
    <m/>
    <m/>
    <m/>
    <m/>
    <m/>
    <m/>
    <m/>
    <m/>
    <n v="271.68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271.68"/>
  </r>
  <r>
    <x v="0"/>
    <x v="2"/>
    <x v="172"/>
    <x v="187"/>
    <x v="12"/>
    <s v="-"/>
    <s v="-"/>
    <x v="1"/>
    <d v="2019-03-01T00:00:00"/>
    <x v="162"/>
    <x v="4"/>
    <s v="1030EN1"/>
    <m/>
    <s v="Multiple"/>
    <x v="1331"/>
    <n v="-161.64000000000001"/>
    <s v="reversal of Accruals Mar-19"/>
    <x v="1"/>
    <s v="ENF T&amp;S"/>
    <m/>
    <n v="-161.64000000000001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161.64000000000001"/>
    <n v="0"/>
    <n v="0"/>
    <n v="0"/>
    <n v="0"/>
    <n v="0"/>
    <n v="0"/>
    <n v="0"/>
    <n v="0"/>
    <n v="0"/>
    <n v="0"/>
    <n v="0"/>
    <n v="0"/>
  </r>
  <r>
    <x v="0"/>
    <x v="3"/>
    <x v="172"/>
    <x v="187"/>
    <x v="12"/>
    <s v="-"/>
    <d v="2019-04-30T00:00:00"/>
    <x v="0"/>
    <d v="2019-04-01T00:00:00"/>
    <x v="162"/>
    <x v="4"/>
    <s v="1030EN1"/>
    <m/>
    <s v="Multiple"/>
    <x v="1310"/>
    <n v="161.64000000000001"/>
    <s v="Tab Expenses"/>
    <x v="3"/>
    <s v="ENF T&amp;S"/>
    <m/>
    <n v="161.64000000000001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161.64000000000001"/>
    <n v="0"/>
    <n v="0"/>
    <n v="0"/>
    <n v="0"/>
    <n v="0"/>
    <n v="0"/>
    <n v="0"/>
    <n v="0"/>
    <n v="0"/>
    <n v="0"/>
    <n v="0"/>
    <n v="0"/>
  </r>
  <r>
    <x v="0"/>
    <x v="2"/>
    <x v="172"/>
    <x v="187"/>
    <x v="12"/>
    <s v="-"/>
    <s v="-"/>
    <x v="1"/>
    <d v="2019-03-01T00:00:00"/>
    <x v="162"/>
    <x v="4"/>
    <s v="1030EN1"/>
    <m/>
    <s v="Multiple"/>
    <x v="1314"/>
    <n v="-304.5"/>
    <s v="reversal of Accruals Mar-19"/>
    <x v="1"/>
    <s v="ENF T&amp;S"/>
    <m/>
    <n v="-304.5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304.5"/>
    <n v="0"/>
    <n v="0"/>
    <n v="0"/>
    <n v="0"/>
    <n v="0"/>
    <n v="0"/>
    <n v="0"/>
    <n v="0"/>
    <n v="0"/>
    <n v="0"/>
    <n v="0"/>
    <n v="0"/>
  </r>
  <r>
    <x v="0"/>
    <x v="3"/>
    <x v="172"/>
    <x v="187"/>
    <x v="12"/>
    <s v="-"/>
    <d v="2019-04-11T00:00:00"/>
    <x v="0"/>
    <d v="2019-04-01T00:00:00"/>
    <x v="162"/>
    <x v="4"/>
    <s v="1030EN1"/>
    <m/>
    <s v="Multiple"/>
    <x v="1315"/>
    <n v="304.5"/>
    <m/>
    <x v="3"/>
    <s v="ENF T&amp;S"/>
    <m/>
    <n v="304.5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304.5"/>
    <n v="0"/>
    <n v="0"/>
    <n v="0"/>
    <n v="0"/>
    <n v="0"/>
    <n v="0"/>
    <n v="0"/>
    <n v="0"/>
    <n v="0"/>
    <n v="0"/>
    <n v="0"/>
    <n v="0"/>
  </r>
  <r>
    <x v="0"/>
    <x v="4"/>
    <x v="172"/>
    <x v="187"/>
    <x v="12"/>
    <s v="-"/>
    <d v="2019-05-31T00:00:00"/>
    <x v="0"/>
    <d v="2019-05-01T00:00:00"/>
    <x v="162"/>
    <x v="4"/>
    <s v="1030EN1"/>
    <m/>
    <s v="Multiple"/>
    <x v="1300"/>
    <n v="29.49"/>
    <m/>
    <x v="3"/>
    <s v="ENF T&amp;S"/>
    <m/>
    <m/>
    <m/>
    <n v="29.49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29.49"/>
    <n v="0"/>
    <n v="0"/>
    <n v="0"/>
    <n v="0"/>
    <n v="0"/>
    <n v="0"/>
    <n v="0"/>
    <n v="0"/>
    <n v="0"/>
    <n v="0"/>
  </r>
  <r>
    <x v="0"/>
    <x v="7"/>
    <x v="172"/>
    <x v="187"/>
    <x v="12"/>
    <s v="-"/>
    <d v="2019-09-30T00:00:00"/>
    <x v="0"/>
    <d v="2019-09-01T00:00:00"/>
    <x v="162"/>
    <x v="4"/>
    <s v="1030EN1"/>
    <m/>
    <s v="Multiple"/>
    <x v="1328"/>
    <n v="36.04"/>
    <m/>
    <x v="3"/>
    <s v="ENF T&amp;S"/>
    <m/>
    <m/>
    <m/>
    <m/>
    <m/>
    <m/>
    <m/>
    <n v="36.04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36.04"/>
    <n v="0"/>
    <n v="0"/>
    <n v="0"/>
    <n v="0"/>
    <n v="0"/>
    <n v="0"/>
  </r>
  <r>
    <x v="0"/>
    <x v="11"/>
    <x v="172"/>
    <x v="187"/>
    <x v="12"/>
    <s v="-"/>
    <d v="2020-03-31T00:00:00"/>
    <x v="0"/>
    <d v="2020-03-01T00:00:00"/>
    <x v="162"/>
    <x v="4"/>
    <s v="1030EN1"/>
    <m/>
    <s v="Multiple"/>
    <x v="1309"/>
    <n v="43.6"/>
    <m/>
    <x v="3"/>
    <s v="ENF T&amp;S"/>
    <m/>
    <m/>
    <m/>
    <m/>
    <m/>
    <m/>
    <m/>
    <m/>
    <m/>
    <m/>
    <m/>
    <m/>
    <m/>
    <n v="43.6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43.6"/>
  </r>
  <r>
    <x v="0"/>
    <x v="2"/>
    <x v="173"/>
    <x v="188"/>
    <x v="12"/>
    <s v="-"/>
    <s v="-"/>
    <x v="1"/>
    <d v="2019-03-01T00:00:00"/>
    <x v="162"/>
    <x v="4"/>
    <s v="1030OSU"/>
    <m/>
    <s v="Multiple"/>
    <x v="1314"/>
    <n v="-31.3"/>
    <s v="reversal of Accruals Mar-19"/>
    <x v="1"/>
    <s v="ENF T&amp;S"/>
    <m/>
    <n v="-31.3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31.3"/>
    <n v="0"/>
    <n v="0"/>
    <n v="0"/>
    <n v="0"/>
    <n v="0"/>
    <n v="0"/>
    <n v="0"/>
    <n v="0"/>
    <n v="0"/>
    <n v="0"/>
    <n v="0"/>
    <n v="0"/>
  </r>
  <r>
    <x v="0"/>
    <x v="3"/>
    <x v="173"/>
    <x v="188"/>
    <x v="12"/>
    <s v="-"/>
    <d v="2019-04-11T00:00:00"/>
    <x v="0"/>
    <d v="2019-04-01T00:00:00"/>
    <x v="162"/>
    <x v="4"/>
    <s v="1030OSU"/>
    <m/>
    <s v="Multiple"/>
    <x v="1315"/>
    <n v="31.3"/>
    <m/>
    <x v="3"/>
    <s v="ENF T&amp;S"/>
    <m/>
    <n v="31.3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31.3"/>
    <n v="0"/>
    <n v="0"/>
    <n v="0"/>
    <n v="0"/>
    <n v="0"/>
    <n v="0"/>
    <n v="0"/>
    <n v="0"/>
    <n v="0"/>
    <n v="0"/>
    <n v="0"/>
    <n v="0"/>
  </r>
  <r>
    <x v="0"/>
    <x v="2"/>
    <x v="173"/>
    <x v="188"/>
    <x v="12"/>
    <s v="-"/>
    <s v="-"/>
    <x v="1"/>
    <d v="2019-03-01T00:00:00"/>
    <x v="162"/>
    <x v="4"/>
    <s v="1030OSU"/>
    <m/>
    <s v="Multiple"/>
    <x v="1327"/>
    <n v="-7.12"/>
    <s v="reversal of Accruals Mar-19"/>
    <x v="1"/>
    <s v="ENF T&amp;S"/>
    <m/>
    <n v="-7.12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7.12"/>
    <n v="0"/>
    <n v="0"/>
    <n v="0"/>
    <n v="0"/>
    <n v="0"/>
    <n v="0"/>
    <n v="0"/>
    <n v="0"/>
    <n v="0"/>
    <n v="0"/>
    <n v="0"/>
    <n v="0"/>
  </r>
  <r>
    <x v="0"/>
    <x v="3"/>
    <x v="173"/>
    <x v="188"/>
    <x v="12"/>
    <s v="-"/>
    <d v="2019-04-30T00:00:00"/>
    <x v="0"/>
    <d v="2019-04-01T00:00:00"/>
    <x v="162"/>
    <x v="4"/>
    <s v="1030OSU"/>
    <m/>
    <s v="Multiple"/>
    <x v="1310"/>
    <n v="12.120000000000001"/>
    <s v="Tab Expenses"/>
    <x v="3"/>
    <s v="ENF T&amp;S"/>
    <m/>
    <m/>
    <n v="12.120000000000001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12.120000000000001"/>
    <n v="0"/>
    <n v="0"/>
    <n v="0"/>
    <n v="0"/>
    <n v="0"/>
    <n v="0"/>
    <n v="0"/>
    <n v="0"/>
    <n v="0"/>
    <n v="0"/>
    <n v="0"/>
  </r>
  <r>
    <x v="0"/>
    <x v="10"/>
    <x v="173"/>
    <x v="188"/>
    <x v="12"/>
    <s v="-"/>
    <d v="2020-01-31T00:00:00"/>
    <x v="0"/>
    <d v="2020-01-01T00:00:00"/>
    <x v="162"/>
    <x v="4"/>
    <s v="1030OSU"/>
    <m/>
    <s v="Multiple"/>
    <x v="1301"/>
    <n v="10.6"/>
    <m/>
    <x v="3"/>
    <m/>
    <m/>
    <m/>
    <m/>
    <m/>
    <m/>
    <m/>
    <m/>
    <m/>
    <m/>
    <m/>
    <m/>
    <n v="10.6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10.6"/>
    <n v="0"/>
    <n v="0"/>
  </r>
  <r>
    <x v="0"/>
    <x v="2"/>
    <x v="174"/>
    <x v="189"/>
    <x v="12"/>
    <s v="-"/>
    <s v="-"/>
    <x v="1"/>
    <d v="2019-03-01T00:00:00"/>
    <x v="162"/>
    <x v="4"/>
    <s v="1030SY2"/>
    <m/>
    <s v="Multiple"/>
    <x v="1314"/>
    <n v="-46.6"/>
    <s v="reversal of Accruals Mar-19"/>
    <x v="1"/>
    <s v="ENF T&amp;S"/>
    <m/>
    <n v="-46.6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46.6"/>
    <n v="0"/>
    <n v="0"/>
    <n v="0"/>
    <n v="0"/>
    <n v="0"/>
    <n v="0"/>
    <n v="0"/>
    <n v="0"/>
    <n v="0"/>
    <n v="0"/>
    <n v="0"/>
    <n v="0"/>
  </r>
  <r>
    <x v="0"/>
    <x v="3"/>
    <x v="174"/>
    <x v="189"/>
    <x v="12"/>
    <s v="-"/>
    <d v="2019-04-11T00:00:00"/>
    <x v="0"/>
    <d v="2019-04-01T00:00:00"/>
    <x v="162"/>
    <x v="4"/>
    <s v="1030SY2"/>
    <m/>
    <s v="Multiple"/>
    <x v="1315"/>
    <n v="46.6"/>
    <m/>
    <x v="3"/>
    <s v="ENF T&amp;S"/>
    <m/>
    <n v="46.6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46.6"/>
    <n v="0"/>
    <n v="0"/>
    <n v="0"/>
    <n v="0"/>
    <n v="0"/>
    <n v="0"/>
    <n v="0"/>
    <n v="0"/>
    <n v="0"/>
    <n v="0"/>
    <n v="0"/>
    <n v="0"/>
  </r>
  <r>
    <x v="0"/>
    <x v="2"/>
    <x v="174"/>
    <x v="189"/>
    <x v="12"/>
    <s v="-"/>
    <s v="-"/>
    <x v="1"/>
    <d v="2019-03-01T00:00:00"/>
    <x v="162"/>
    <x v="4"/>
    <s v="1030SY2"/>
    <m/>
    <s v="Multiple"/>
    <x v="1327"/>
    <n v="-286.02"/>
    <s v="reversal of Accruals Mar-19"/>
    <x v="1"/>
    <s v="ENF T&amp;S"/>
    <m/>
    <n v="-286.02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286.02"/>
    <n v="0"/>
    <n v="0"/>
    <n v="0"/>
    <n v="0"/>
    <n v="0"/>
    <n v="0"/>
    <n v="0"/>
    <n v="0"/>
    <n v="0"/>
    <n v="0"/>
    <n v="0"/>
    <n v="0"/>
  </r>
  <r>
    <x v="0"/>
    <x v="2"/>
    <x v="174"/>
    <x v="189"/>
    <x v="12"/>
    <s v="-"/>
    <s v="-"/>
    <x v="1"/>
    <d v="2019-03-01T00:00:00"/>
    <x v="162"/>
    <x v="4"/>
    <s v="1030SY2"/>
    <m/>
    <s v="Multiple"/>
    <x v="1331"/>
    <n v="-523.71"/>
    <s v="reversal of Accruals Mar-19"/>
    <x v="1"/>
    <s v="ENF T&amp;S"/>
    <m/>
    <n v="-523.71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523.71"/>
    <n v="0"/>
    <n v="0"/>
    <n v="0"/>
    <n v="0"/>
    <n v="0"/>
    <n v="0"/>
    <n v="0"/>
    <n v="0"/>
    <n v="0"/>
    <n v="0"/>
    <n v="0"/>
    <n v="0"/>
  </r>
  <r>
    <x v="0"/>
    <x v="3"/>
    <x v="174"/>
    <x v="189"/>
    <x v="12"/>
    <s v="-"/>
    <d v="2019-04-30T00:00:00"/>
    <x v="0"/>
    <d v="2019-04-01T00:00:00"/>
    <x v="162"/>
    <x v="4"/>
    <s v="1030SY2"/>
    <m/>
    <s v="Multiple"/>
    <x v="1310"/>
    <n v="834.98"/>
    <s v="Tab Expenses"/>
    <x v="3"/>
    <s v="ENF T&amp;S"/>
    <m/>
    <m/>
    <n v="834.98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834.98"/>
    <n v="0"/>
    <n v="0"/>
    <n v="0"/>
    <n v="0"/>
    <n v="0"/>
    <n v="0"/>
    <n v="0"/>
    <n v="0"/>
    <n v="0"/>
    <n v="0"/>
    <n v="0"/>
  </r>
  <r>
    <x v="0"/>
    <x v="4"/>
    <x v="174"/>
    <x v="189"/>
    <x v="12"/>
    <s v="-"/>
    <d v="2019-05-31T00:00:00"/>
    <x v="0"/>
    <d v="2019-05-01T00:00:00"/>
    <x v="162"/>
    <x v="4"/>
    <s v="1030SY2"/>
    <m/>
    <s v="Multiple"/>
    <x v="1300"/>
    <n v="593.37"/>
    <m/>
    <x v="3"/>
    <s v="ENF T&amp;S"/>
    <m/>
    <m/>
    <m/>
    <n v="593.37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593.37"/>
    <n v="0"/>
    <n v="0"/>
    <n v="0"/>
    <n v="0"/>
    <n v="0"/>
    <n v="0"/>
    <n v="0"/>
    <n v="0"/>
    <n v="0"/>
    <n v="0"/>
  </r>
  <r>
    <x v="0"/>
    <x v="5"/>
    <x v="174"/>
    <x v="189"/>
    <x v="12"/>
    <s v="-"/>
    <d v="2019-06-30T00:00:00"/>
    <x v="0"/>
    <d v="2019-06-01T00:00:00"/>
    <x v="162"/>
    <x v="4"/>
    <s v="1030SY2"/>
    <m/>
    <s v="Multiple"/>
    <x v="1311"/>
    <n v="671.85"/>
    <m/>
    <x v="3"/>
    <s v="ENF T&amp;S"/>
    <m/>
    <m/>
    <m/>
    <m/>
    <n v="672.15"/>
    <m/>
    <m/>
    <m/>
    <m/>
    <m/>
    <m/>
    <m/>
    <m/>
    <m/>
    <m/>
    <x v="0"/>
    <x v="0"/>
    <x v="0"/>
    <x v="0"/>
    <x v="0"/>
    <x v="0"/>
    <x v="0"/>
    <x v="0"/>
    <x v="0"/>
    <x v="0"/>
    <x v="0"/>
    <n v="0.2999999999999545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672.15"/>
    <n v="0"/>
    <n v="0"/>
    <n v="0"/>
    <n v="0"/>
    <n v="0"/>
    <n v="0"/>
    <n v="0"/>
    <n v="0"/>
    <n v="0"/>
  </r>
  <r>
    <x v="0"/>
    <x v="5"/>
    <x v="174"/>
    <x v="189"/>
    <x v="12"/>
    <s v="-"/>
    <d v="2019-07-01T00:00:00"/>
    <x v="0"/>
    <d v="2019-07-01T00:00:00"/>
    <x v="162"/>
    <x v="4"/>
    <s v="1030SY2"/>
    <m/>
    <s v="Multiple"/>
    <x v="1254"/>
    <n v="426.95"/>
    <m/>
    <x v="3"/>
    <s v="ENF T&amp;S"/>
    <m/>
    <m/>
    <m/>
    <m/>
    <m/>
    <n v="426.65"/>
    <m/>
    <m/>
    <m/>
    <m/>
    <m/>
    <m/>
    <m/>
    <m/>
    <m/>
    <x v="0"/>
    <x v="0"/>
    <x v="0"/>
    <x v="0"/>
    <x v="0"/>
    <x v="0"/>
    <x v="0"/>
    <x v="0"/>
    <x v="0"/>
    <x v="0"/>
    <x v="0"/>
    <n v="-0.3000000000000113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426.65"/>
    <n v="0"/>
    <n v="0"/>
    <n v="0"/>
    <n v="0"/>
    <n v="0"/>
    <n v="0"/>
    <n v="0"/>
    <n v="0"/>
  </r>
  <r>
    <x v="0"/>
    <x v="0"/>
    <x v="174"/>
    <x v="189"/>
    <x v="12"/>
    <s v="-"/>
    <d v="2019-08-01T00:00:00"/>
    <x v="0"/>
    <d v="2019-08-01T00:00:00"/>
    <x v="162"/>
    <x v="4"/>
    <s v="1030SY2"/>
    <m/>
    <s v="Multiple"/>
    <x v="1312"/>
    <n v="707.75"/>
    <m/>
    <x v="3"/>
    <s v="ENF T&amp;S"/>
    <m/>
    <m/>
    <m/>
    <m/>
    <m/>
    <m/>
    <n v="707.75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707.75"/>
    <n v="0"/>
    <n v="0"/>
    <n v="0"/>
    <n v="0"/>
    <n v="0"/>
    <n v="0"/>
    <n v="0"/>
  </r>
  <r>
    <x v="0"/>
    <x v="2"/>
    <x v="175"/>
    <x v="190"/>
    <x v="12"/>
    <s v="-"/>
    <s v="-"/>
    <x v="1"/>
    <d v="2019-03-01T00:00:00"/>
    <x v="162"/>
    <x v="4"/>
    <s v="1030SY1"/>
    <m/>
    <s v="Multiple"/>
    <x v="1327"/>
    <n v="-179.71999999999997"/>
    <s v="reversal of Accruals Mar-19"/>
    <x v="1"/>
    <s v="ENF T&amp;S"/>
    <m/>
    <n v="-179.71999999999997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179.71999999999997"/>
    <n v="0"/>
    <n v="0"/>
    <n v="0"/>
    <n v="0"/>
    <n v="0"/>
    <n v="0"/>
    <n v="0"/>
    <n v="0"/>
    <n v="0"/>
    <n v="0"/>
    <n v="0"/>
    <n v="0"/>
  </r>
  <r>
    <x v="0"/>
    <x v="2"/>
    <x v="176"/>
    <x v="191"/>
    <x v="12"/>
    <s v="-"/>
    <s v="-"/>
    <x v="1"/>
    <d v="2019-03-01T00:00:00"/>
    <x v="162"/>
    <x v="4"/>
    <s v="1030SY3"/>
    <m/>
    <s v="Multiple"/>
    <x v="1327"/>
    <n v="-653.64000000000021"/>
    <s v="reversal of Accruals Mar-19"/>
    <x v="1"/>
    <s v="ENF T&amp;S"/>
    <m/>
    <n v="-653.64000000000021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653.64000000000021"/>
    <n v="0"/>
    <n v="0"/>
    <n v="0"/>
    <n v="0"/>
    <n v="0"/>
    <n v="0"/>
    <n v="0"/>
    <n v="0"/>
    <n v="0"/>
    <n v="0"/>
    <n v="0"/>
    <n v="0"/>
  </r>
  <r>
    <x v="0"/>
    <x v="2"/>
    <x v="177"/>
    <x v="192"/>
    <x v="12"/>
    <s v="-"/>
    <s v="-"/>
    <x v="1"/>
    <d v="2019-03-01T00:00:00"/>
    <x v="162"/>
    <x v="4"/>
    <s v="1030SY4"/>
    <m/>
    <s v="Multiple"/>
    <x v="1327"/>
    <n v="-309.38"/>
    <s v="reversal of Accruals Mar-19"/>
    <x v="1"/>
    <s v="ENF T&amp;S"/>
    <m/>
    <n v="-309.38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309.38"/>
    <n v="0"/>
    <n v="0"/>
    <n v="0"/>
    <n v="0"/>
    <n v="0"/>
    <n v="0"/>
    <n v="0"/>
    <n v="0"/>
    <n v="0"/>
    <n v="0"/>
    <n v="0"/>
    <n v="0"/>
  </r>
  <r>
    <x v="0"/>
    <x v="2"/>
    <x v="175"/>
    <x v="190"/>
    <x v="12"/>
    <s v="-"/>
    <s v="-"/>
    <x v="1"/>
    <d v="2019-03-01T00:00:00"/>
    <x v="162"/>
    <x v="4"/>
    <s v="1030SY1"/>
    <m/>
    <s v="Multiple"/>
    <x v="1327"/>
    <n v="-45.589999999999996"/>
    <s v="reversal of Accruals Mar-19"/>
    <x v="1"/>
    <s v="ENF T&amp;S"/>
    <m/>
    <n v="-45.589999999999996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45.589999999999996"/>
    <n v="0"/>
    <n v="0"/>
    <n v="0"/>
    <n v="0"/>
    <n v="0"/>
    <n v="0"/>
    <n v="0"/>
    <n v="0"/>
    <n v="0"/>
    <n v="0"/>
    <n v="0"/>
    <n v="0"/>
  </r>
  <r>
    <x v="0"/>
    <x v="2"/>
    <x v="175"/>
    <x v="190"/>
    <x v="12"/>
    <s v="-"/>
    <s v="-"/>
    <x v="1"/>
    <d v="2019-03-01T00:00:00"/>
    <x v="162"/>
    <x v="4"/>
    <s v="1030SY1"/>
    <m/>
    <s v="Multiple"/>
    <x v="1331"/>
    <n v="-360.21000000000004"/>
    <s v="reversal of Accruals Mar-19"/>
    <x v="1"/>
    <s v="ENF T&amp;S"/>
    <m/>
    <n v="-360.21000000000004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360.21000000000004"/>
    <n v="0"/>
    <n v="0"/>
    <n v="0"/>
    <n v="0"/>
    <n v="0"/>
    <n v="0"/>
    <n v="0"/>
    <n v="0"/>
    <n v="0"/>
    <n v="0"/>
    <n v="0"/>
    <n v="0"/>
  </r>
  <r>
    <x v="0"/>
    <x v="2"/>
    <x v="176"/>
    <x v="191"/>
    <x v="12"/>
    <s v="-"/>
    <s v="-"/>
    <x v="1"/>
    <d v="2019-03-01T00:00:00"/>
    <x v="162"/>
    <x v="4"/>
    <s v="1030SY3"/>
    <m/>
    <s v="Multiple"/>
    <x v="1331"/>
    <n v="-237.46"/>
    <s v="reversal of Accruals Mar-19"/>
    <x v="1"/>
    <s v="ENF T&amp;S"/>
    <m/>
    <n v="-237.46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237.46"/>
    <n v="0"/>
    <n v="0"/>
    <n v="0"/>
    <n v="0"/>
    <n v="0"/>
    <n v="0"/>
    <n v="0"/>
    <n v="0"/>
    <n v="0"/>
    <n v="0"/>
    <n v="0"/>
    <n v="0"/>
  </r>
  <r>
    <x v="0"/>
    <x v="2"/>
    <x v="177"/>
    <x v="192"/>
    <x v="12"/>
    <s v="-"/>
    <s v="-"/>
    <x v="1"/>
    <d v="2019-03-01T00:00:00"/>
    <x v="162"/>
    <x v="4"/>
    <s v="1030SY4"/>
    <m/>
    <s v="Multiple"/>
    <x v="1331"/>
    <n v="-374.96000000000004"/>
    <s v="reversal of Accruals Mar-19"/>
    <x v="1"/>
    <s v="ENF T&amp;S"/>
    <m/>
    <n v="-374.96000000000004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374.96000000000004"/>
    <n v="0"/>
    <n v="0"/>
    <n v="0"/>
    <n v="0"/>
    <n v="0"/>
    <n v="0"/>
    <n v="0"/>
    <n v="0"/>
    <n v="0"/>
    <n v="0"/>
    <n v="0"/>
    <n v="0"/>
  </r>
  <r>
    <x v="0"/>
    <x v="3"/>
    <x v="175"/>
    <x v="190"/>
    <x v="12"/>
    <s v="-"/>
    <d v="2019-04-30T00:00:00"/>
    <x v="0"/>
    <d v="2019-04-01T00:00:00"/>
    <x v="162"/>
    <x v="4"/>
    <s v="1030SY1"/>
    <m/>
    <s v="Multiple"/>
    <x v="1310"/>
    <n v="734.74999999999977"/>
    <s v="Tab Expenses"/>
    <x v="3"/>
    <s v="ENF T&amp;S"/>
    <m/>
    <m/>
    <n v="734.74999999999977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734.74999999999977"/>
    <n v="0"/>
    <n v="0"/>
    <n v="0"/>
    <n v="0"/>
    <n v="0"/>
    <n v="0"/>
    <n v="0"/>
    <n v="0"/>
    <n v="0"/>
    <n v="0"/>
    <n v="0"/>
  </r>
  <r>
    <x v="0"/>
    <x v="3"/>
    <x v="176"/>
    <x v="191"/>
    <x v="12"/>
    <s v="-"/>
    <d v="2019-04-30T00:00:00"/>
    <x v="0"/>
    <d v="2019-04-01T00:00:00"/>
    <x v="162"/>
    <x v="4"/>
    <s v="1030SY3"/>
    <m/>
    <s v="Multiple"/>
    <x v="1310"/>
    <n v="929.30000000000007"/>
    <s v="Tab Expenses"/>
    <x v="3"/>
    <s v="ENF T&amp;S"/>
    <m/>
    <m/>
    <n v="929.30000000000007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929.30000000000007"/>
    <n v="0"/>
    <n v="0"/>
    <n v="0"/>
    <n v="0"/>
    <n v="0"/>
    <n v="0"/>
    <n v="0"/>
    <n v="0"/>
    <n v="0"/>
    <n v="0"/>
    <n v="0"/>
  </r>
  <r>
    <x v="0"/>
    <x v="3"/>
    <x v="177"/>
    <x v="192"/>
    <x v="12"/>
    <s v="-"/>
    <d v="2019-04-30T00:00:00"/>
    <x v="0"/>
    <d v="2019-04-01T00:00:00"/>
    <x v="162"/>
    <x v="4"/>
    <s v="1030SY4"/>
    <m/>
    <s v="Multiple"/>
    <x v="1310"/>
    <n v="722.1400000000001"/>
    <s v="Tab Expenses"/>
    <x v="3"/>
    <s v="ENF T&amp;S"/>
    <m/>
    <m/>
    <n v="722.1400000000001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722.1400000000001"/>
    <n v="0"/>
    <n v="0"/>
    <n v="0"/>
    <n v="0"/>
    <n v="0"/>
    <n v="0"/>
    <n v="0"/>
    <n v="0"/>
    <n v="0"/>
    <n v="0"/>
    <n v="0"/>
  </r>
  <r>
    <x v="0"/>
    <x v="4"/>
    <x v="175"/>
    <x v="190"/>
    <x v="12"/>
    <s v="-"/>
    <d v="2019-05-31T00:00:00"/>
    <x v="0"/>
    <d v="2019-05-01T00:00:00"/>
    <x v="162"/>
    <x v="4"/>
    <s v="1030SY1"/>
    <m/>
    <s v="Multiple"/>
    <x v="1300"/>
    <n v="752.35000000000014"/>
    <m/>
    <x v="3"/>
    <s v="ENF T&amp;S"/>
    <m/>
    <m/>
    <m/>
    <n v="752.35000000000014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752.35000000000014"/>
    <n v="0"/>
    <n v="0"/>
    <n v="0"/>
    <n v="0"/>
    <n v="0"/>
    <n v="0"/>
    <n v="0"/>
    <n v="0"/>
    <n v="0"/>
    <n v="0"/>
  </r>
  <r>
    <x v="0"/>
    <x v="4"/>
    <x v="176"/>
    <x v="191"/>
    <x v="12"/>
    <s v="-"/>
    <d v="2019-05-31T00:00:00"/>
    <x v="0"/>
    <d v="2019-05-01T00:00:00"/>
    <x v="162"/>
    <x v="4"/>
    <s v="1030SY3"/>
    <m/>
    <s v="Multiple"/>
    <x v="1300"/>
    <n v="384.08"/>
    <m/>
    <x v="3"/>
    <s v="ENF T&amp;S"/>
    <m/>
    <m/>
    <m/>
    <n v="384.08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384.08"/>
    <n v="0"/>
    <n v="0"/>
    <n v="0"/>
    <n v="0"/>
    <n v="0"/>
    <n v="0"/>
    <n v="0"/>
    <n v="0"/>
    <n v="0"/>
    <n v="0"/>
  </r>
  <r>
    <x v="0"/>
    <x v="4"/>
    <x v="177"/>
    <x v="192"/>
    <x v="12"/>
    <s v="-"/>
    <d v="2019-05-31T00:00:00"/>
    <x v="0"/>
    <d v="2019-05-01T00:00:00"/>
    <x v="162"/>
    <x v="4"/>
    <s v="1030SY4"/>
    <m/>
    <s v="Multiple"/>
    <x v="1300"/>
    <n v="117.7"/>
    <m/>
    <x v="3"/>
    <s v="ENF T&amp;S"/>
    <m/>
    <m/>
    <m/>
    <n v="117.7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117.7"/>
    <n v="0"/>
    <n v="0"/>
    <n v="0"/>
    <n v="0"/>
    <n v="0"/>
    <n v="0"/>
    <n v="0"/>
    <n v="0"/>
    <n v="0"/>
    <n v="0"/>
  </r>
  <r>
    <x v="0"/>
    <x v="5"/>
    <x v="177"/>
    <x v="192"/>
    <x v="12"/>
    <s v="-"/>
    <d v="2019-06-30T00:00:00"/>
    <x v="0"/>
    <d v="2019-06-01T00:00:00"/>
    <x v="162"/>
    <x v="4"/>
    <s v="1030SY4"/>
    <m/>
    <s v="Multiple"/>
    <x v="1311"/>
    <n v="246.57000000000005"/>
    <m/>
    <x v="3"/>
    <s v="ENF T&amp;S"/>
    <m/>
    <m/>
    <m/>
    <m/>
    <n v="246.57000000000005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246.57000000000005"/>
    <n v="0"/>
    <n v="0"/>
    <n v="0"/>
    <n v="0"/>
    <n v="0"/>
    <n v="0"/>
    <n v="0"/>
    <n v="0"/>
    <n v="0"/>
  </r>
  <r>
    <x v="0"/>
    <x v="5"/>
    <x v="175"/>
    <x v="190"/>
    <x v="12"/>
    <s v="-"/>
    <d v="2019-06-30T00:00:00"/>
    <x v="0"/>
    <d v="2019-06-01T00:00:00"/>
    <x v="162"/>
    <x v="4"/>
    <s v="1030SY1"/>
    <m/>
    <s v="Multiple"/>
    <x v="1311"/>
    <n v="881.95999999999992"/>
    <m/>
    <x v="3"/>
    <s v="ENF T&amp;S"/>
    <m/>
    <m/>
    <m/>
    <m/>
    <n v="881.95999999999992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881.95999999999992"/>
    <n v="0"/>
    <n v="0"/>
    <n v="0"/>
    <n v="0"/>
    <n v="0"/>
    <n v="0"/>
    <n v="0"/>
    <n v="0"/>
    <n v="0"/>
  </r>
  <r>
    <x v="0"/>
    <x v="5"/>
    <x v="176"/>
    <x v="191"/>
    <x v="12"/>
    <s v="-"/>
    <d v="2019-06-30T00:00:00"/>
    <x v="0"/>
    <d v="2019-06-01T00:00:00"/>
    <x v="162"/>
    <x v="4"/>
    <s v="1030SY3"/>
    <m/>
    <s v="Multiple"/>
    <x v="1311"/>
    <n v="373.36"/>
    <m/>
    <x v="3"/>
    <s v="ENF T&amp;S"/>
    <m/>
    <m/>
    <m/>
    <m/>
    <n v="373.36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373.36"/>
    <n v="0"/>
    <n v="0"/>
    <n v="0"/>
    <n v="0"/>
    <n v="0"/>
    <n v="0"/>
    <n v="0"/>
    <n v="0"/>
    <n v="0"/>
  </r>
  <r>
    <x v="0"/>
    <x v="5"/>
    <x v="175"/>
    <x v="190"/>
    <x v="12"/>
    <s v="-"/>
    <d v="2019-07-01T00:00:00"/>
    <x v="0"/>
    <d v="2019-07-01T00:00:00"/>
    <x v="162"/>
    <x v="4"/>
    <s v="1030SY1"/>
    <m/>
    <s v="Multiple"/>
    <x v="1254"/>
    <n v="823.79999999999973"/>
    <m/>
    <x v="3"/>
    <s v="ENF T&amp;S"/>
    <m/>
    <m/>
    <m/>
    <m/>
    <m/>
    <n v="823.49999999999977"/>
    <m/>
    <m/>
    <m/>
    <m/>
    <m/>
    <m/>
    <m/>
    <m/>
    <m/>
    <x v="0"/>
    <x v="0"/>
    <x v="0"/>
    <x v="0"/>
    <x v="0"/>
    <x v="0"/>
    <x v="0"/>
    <x v="0"/>
    <x v="0"/>
    <x v="0"/>
    <x v="0"/>
    <n v="-0.2999999999999545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823.49999999999977"/>
    <n v="0"/>
    <n v="0"/>
    <n v="0"/>
    <n v="0"/>
    <n v="0"/>
    <n v="0"/>
    <n v="0"/>
    <n v="0"/>
  </r>
  <r>
    <x v="0"/>
    <x v="6"/>
    <x v="175"/>
    <x v="190"/>
    <x v="12"/>
    <s v="-"/>
    <d v="2019-07-01T00:00:00"/>
    <x v="0"/>
    <d v="2019-07-01T00:00:00"/>
    <x v="162"/>
    <x v="4"/>
    <s v="1030SY1"/>
    <m/>
    <s v="Multiple"/>
    <x v="1254"/>
    <n v="-1539.1299999999999"/>
    <m/>
    <x v="3"/>
    <s v="ENF T&amp;S"/>
    <m/>
    <m/>
    <m/>
    <m/>
    <m/>
    <n v="-1539.1299999999999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-1539.1299999999999"/>
    <n v="0"/>
    <n v="0"/>
    <n v="0"/>
    <n v="0"/>
    <n v="0"/>
    <n v="0"/>
    <n v="0"/>
    <n v="0"/>
  </r>
  <r>
    <x v="0"/>
    <x v="5"/>
    <x v="176"/>
    <x v="191"/>
    <x v="12"/>
    <s v="-"/>
    <d v="2019-07-01T00:00:00"/>
    <x v="0"/>
    <d v="2019-07-01T00:00:00"/>
    <x v="162"/>
    <x v="4"/>
    <s v="1030SY3"/>
    <m/>
    <s v="Multiple"/>
    <x v="1254"/>
    <n v="247.94"/>
    <m/>
    <x v="3"/>
    <s v="ENF T&amp;S"/>
    <m/>
    <m/>
    <m/>
    <m/>
    <m/>
    <n v="247.94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247.94"/>
    <n v="0"/>
    <n v="0"/>
    <n v="0"/>
    <n v="0"/>
    <n v="0"/>
    <n v="0"/>
    <n v="0"/>
    <n v="0"/>
  </r>
  <r>
    <x v="0"/>
    <x v="5"/>
    <x v="177"/>
    <x v="192"/>
    <x v="12"/>
    <s v="-"/>
    <d v="2019-07-01T00:00:00"/>
    <x v="0"/>
    <d v="2019-07-01T00:00:00"/>
    <x v="162"/>
    <x v="4"/>
    <s v="1030SY4"/>
    <m/>
    <s v="Multiple"/>
    <x v="1254"/>
    <n v="158.18"/>
    <m/>
    <x v="3"/>
    <s v="ENF T&amp;S"/>
    <m/>
    <m/>
    <m/>
    <m/>
    <m/>
    <n v="157.88"/>
    <m/>
    <m/>
    <m/>
    <m/>
    <m/>
    <m/>
    <m/>
    <m/>
    <m/>
    <x v="0"/>
    <x v="0"/>
    <x v="0"/>
    <x v="0"/>
    <x v="0"/>
    <x v="0"/>
    <x v="0"/>
    <x v="0"/>
    <x v="0"/>
    <x v="0"/>
    <x v="0"/>
    <n v="-0.3000000000000113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157.88"/>
    <n v="0"/>
    <n v="0"/>
    <n v="0"/>
    <n v="0"/>
    <n v="0"/>
    <n v="0"/>
    <n v="0"/>
    <n v="0"/>
  </r>
  <r>
    <x v="0"/>
    <x v="0"/>
    <x v="175"/>
    <x v="190"/>
    <x v="12"/>
    <s v="-"/>
    <d v="2019-08-01T00:00:00"/>
    <x v="0"/>
    <d v="2019-08-01T00:00:00"/>
    <x v="162"/>
    <x v="4"/>
    <s v="1030SY1"/>
    <m/>
    <s v="Multiple"/>
    <x v="1312"/>
    <n v="436.57"/>
    <m/>
    <x v="3"/>
    <s v="ENF T&amp;S"/>
    <m/>
    <m/>
    <m/>
    <m/>
    <m/>
    <m/>
    <n v="436.57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436.57"/>
    <n v="0"/>
    <n v="0"/>
    <n v="0"/>
    <n v="0"/>
    <n v="0"/>
    <n v="0"/>
    <n v="0"/>
  </r>
  <r>
    <x v="0"/>
    <x v="0"/>
    <x v="176"/>
    <x v="191"/>
    <x v="12"/>
    <s v="-"/>
    <d v="2019-08-01T00:00:00"/>
    <x v="0"/>
    <d v="2019-08-01T00:00:00"/>
    <x v="162"/>
    <x v="4"/>
    <s v="1030SY3"/>
    <m/>
    <s v="Multiple"/>
    <x v="1312"/>
    <n v="335.02"/>
    <m/>
    <x v="3"/>
    <s v="ENF T&amp;S"/>
    <m/>
    <m/>
    <m/>
    <m/>
    <m/>
    <m/>
    <n v="335.02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335.02"/>
    <n v="0"/>
    <n v="0"/>
    <n v="0"/>
    <n v="0"/>
    <n v="0"/>
    <n v="0"/>
    <n v="0"/>
  </r>
  <r>
    <x v="0"/>
    <x v="0"/>
    <x v="177"/>
    <x v="192"/>
    <x v="12"/>
    <s v="-"/>
    <d v="2019-08-01T00:00:00"/>
    <x v="0"/>
    <d v="2019-08-01T00:00:00"/>
    <x v="162"/>
    <x v="4"/>
    <s v="1030SY4"/>
    <m/>
    <s v="Multiple"/>
    <x v="1312"/>
    <n v="192.20000000000002"/>
    <m/>
    <x v="3"/>
    <s v="ENF T&amp;S"/>
    <m/>
    <m/>
    <m/>
    <m/>
    <m/>
    <m/>
    <n v="192.20000000000002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192.20000000000002"/>
    <n v="0"/>
    <n v="0"/>
    <n v="0"/>
    <n v="0"/>
    <n v="0"/>
    <n v="0"/>
    <n v="0"/>
  </r>
  <r>
    <x v="0"/>
    <x v="7"/>
    <x v="175"/>
    <x v="190"/>
    <x v="12"/>
    <s v="-"/>
    <d v="2019-09-30T00:00:00"/>
    <x v="0"/>
    <d v="2019-09-01T00:00:00"/>
    <x v="162"/>
    <x v="4"/>
    <s v="1030SY1"/>
    <m/>
    <s v="Multiple"/>
    <x v="1328"/>
    <n v="305.38"/>
    <m/>
    <x v="3"/>
    <s v="ENF T&amp;S"/>
    <m/>
    <m/>
    <m/>
    <m/>
    <m/>
    <m/>
    <m/>
    <n v="305.08"/>
    <m/>
    <m/>
    <m/>
    <m/>
    <m/>
    <m/>
    <m/>
    <x v="0"/>
    <x v="0"/>
    <x v="0"/>
    <x v="0"/>
    <x v="0"/>
    <x v="0"/>
    <x v="0"/>
    <x v="0"/>
    <x v="0"/>
    <x v="0"/>
    <x v="0"/>
    <n v="-0.3000000000000113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305.08"/>
    <n v="0"/>
    <n v="0"/>
    <n v="0"/>
    <n v="0"/>
    <n v="0"/>
    <n v="0"/>
  </r>
  <r>
    <x v="0"/>
    <x v="7"/>
    <x v="174"/>
    <x v="189"/>
    <x v="12"/>
    <s v="-"/>
    <d v="2019-09-30T00:00:00"/>
    <x v="0"/>
    <d v="2019-09-01T00:00:00"/>
    <x v="162"/>
    <x v="4"/>
    <s v="1030SY2"/>
    <m/>
    <s v="Multiple"/>
    <x v="1328"/>
    <n v="613.00000000000011"/>
    <m/>
    <x v="3"/>
    <s v="ENF T&amp;S"/>
    <m/>
    <m/>
    <m/>
    <m/>
    <m/>
    <m/>
    <m/>
    <n v="612.70000000000016"/>
    <m/>
    <m/>
    <m/>
    <m/>
    <m/>
    <m/>
    <m/>
    <x v="0"/>
    <x v="0"/>
    <x v="0"/>
    <x v="0"/>
    <x v="0"/>
    <x v="0"/>
    <x v="0"/>
    <x v="0"/>
    <x v="0"/>
    <x v="0"/>
    <x v="0"/>
    <n v="-0.2999999999999545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612.70000000000016"/>
    <n v="0"/>
    <n v="0"/>
    <n v="0"/>
    <n v="0"/>
    <n v="0"/>
    <n v="0"/>
  </r>
  <r>
    <x v="0"/>
    <x v="7"/>
    <x v="176"/>
    <x v="191"/>
    <x v="12"/>
    <s v="-"/>
    <d v="2019-09-30T00:00:00"/>
    <x v="0"/>
    <d v="2019-09-01T00:00:00"/>
    <x v="162"/>
    <x v="4"/>
    <s v="1030SY3"/>
    <m/>
    <s v="Multiple"/>
    <x v="1328"/>
    <n v="250.89"/>
    <m/>
    <x v="3"/>
    <s v="ENF T&amp;S"/>
    <m/>
    <m/>
    <m/>
    <m/>
    <m/>
    <m/>
    <m/>
    <n v="250.58999999999997"/>
    <m/>
    <m/>
    <m/>
    <m/>
    <m/>
    <m/>
    <m/>
    <x v="0"/>
    <x v="0"/>
    <x v="0"/>
    <x v="0"/>
    <x v="0"/>
    <x v="0"/>
    <x v="0"/>
    <x v="0"/>
    <x v="0"/>
    <x v="0"/>
    <x v="0"/>
    <n v="-0.3000000000000113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250.58999999999997"/>
    <n v="0"/>
    <n v="0"/>
    <n v="0"/>
    <n v="0"/>
    <n v="0"/>
    <n v="0"/>
  </r>
  <r>
    <x v="0"/>
    <x v="7"/>
    <x v="177"/>
    <x v="192"/>
    <x v="12"/>
    <s v="-"/>
    <d v="2019-09-30T00:00:00"/>
    <x v="0"/>
    <d v="2019-09-01T00:00:00"/>
    <x v="162"/>
    <x v="4"/>
    <s v="1030SY4"/>
    <m/>
    <s v="Multiple"/>
    <x v="1328"/>
    <n v="283.07"/>
    <m/>
    <x v="3"/>
    <s v="ENF T&amp;S"/>
    <m/>
    <m/>
    <m/>
    <m/>
    <m/>
    <m/>
    <m/>
    <n v="282.77"/>
    <m/>
    <m/>
    <m/>
    <m/>
    <m/>
    <m/>
    <m/>
    <x v="0"/>
    <x v="0"/>
    <x v="0"/>
    <x v="0"/>
    <x v="0"/>
    <x v="0"/>
    <x v="0"/>
    <x v="0"/>
    <x v="0"/>
    <x v="0"/>
    <x v="0"/>
    <n v="-0.3000000000000113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282.77"/>
    <n v="0"/>
    <n v="0"/>
    <n v="0"/>
    <n v="0"/>
    <n v="0"/>
    <n v="0"/>
  </r>
  <r>
    <x v="0"/>
    <x v="8"/>
    <x v="175"/>
    <x v="190"/>
    <x v="12"/>
    <m/>
    <d v="2019-10-31T00:00:00"/>
    <x v="0"/>
    <d v="2019-10-01T00:00:00"/>
    <x v="162"/>
    <x v="4"/>
    <s v="1030SY1"/>
    <m/>
    <s v="Multiple"/>
    <x v="1307"/>
    <n v="106.65"/>
    <m/>
    <x v="3"/>
    <s v="ENF T&amp;S"/>
    <m/>
    <m/>
    <m/>
    <m/>
    <m/>
    <m/>
    <m/>
    <m/>
    <n v="106.65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106.65"/>
    <n v="0"/>
    <n v="0"/>
    <n v="0"/>
    <n v="0"/>
    <n v="0"/>
  </r>
  <r>
    <x v="0"/>
    <x v="8"/>
    <x v="174"/>
    <x v="189"/>
    <x v="12"/>
    <m/>
    <d v="2019-10-31T00:00:00"/>
    <x v="0"/>
    <d v="2019-10-01T00:00:00"/>
    <x v="162"/>
    <x v="4"/>
    <s v="1030SY2"/>
    <m/>
    <s v="Multiple"/>
    <x v="1307"/>
    <n v="620.84999999999991"/>
    <m/>
    <x v="3"/>
    <s v="ENF T&amp;S"/>
    <m/>
    <m/>
    <m/>
    <m/>
    <m/>
    <m/>
    <m/>
    <m/>
    <n v="620.84999999999991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620.84999999999991"/>
    <n v="0"/>
    <n v="0"/>
    <n v="0"/>
    <n v="0"/>
    <n v="0"/>
  </r>
  <r>
    <x v="0"/>
    <x v="8"/>
    <x v="176"/>
    <x v="191"/>
    <x v="12"/>
    <m/>
    <d v="2019-10-31T00:00:00"/>
    <x v="0"/>
    <d v="2019-10-01T00:00:00"/>
    <x v="162"/>
    <x v="4"/>
    <s v="1030SY3"/>
    <m/>
    <s v="Multiple"/>
    <x v="1307"/>
    <n v="169.98999999999998"/>
    <m/>
    <x v="3"/>
    <s v="ENF T&amp;S"/>
    <m/>
    <m/>
    <m/>
    <m/>
    <m/>
    <m/>
    <m/>
    <m/>
    <n v="169.98999999999998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169.98999999999998"/>
    <n v="0"/>
    <n v="0"/>
    <n v="0"/>
    <n v="0"/>
    <n v="0"/>
  </r>
  <r>
    <x v="0"/>
    <x v="8"/>
    <x v="177"/>
    <x v="192"/>
    <x v="12"/>
    <m/>
    <d v="2019-10-31T00:00:00"/>
    <x v="0"/>
    <d v="2019-10-01T00:00:00"/>
    <x v="162"/>
    <x v="4"/>
    <s v="1030SY4"/>
    <m/>
    <s v="Multiple"/>
    <x v="1307"/>
    <n v="469.21"/>
    <m/>
    <x v="3"/>
    <s v="ENF T&amp;S"/>
    <m/>
    <m/>
    <m/>
    <m/>
    <m/>
    <m/>
    <m/>
    <m/>
    <n v="469.21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469.21"/>
    <n v="0"/>
    <n v="0"/>
    <n v="0"/>
    <n v="0"/>
    <n v="0"/>
  </r>
  <r>
    <x v="0"/>
    <x v="1"/>
    <x v="175"/>
    <x v="190"/>
    <x v="12"/>
    <s v="-"/>
    <d v="2019-11-30T00:00:00"/>
    <x v="0"/>
    <d v="2019-11-01T00:00:00"/>
    <x v="162"/>
    <x v="4"/>
    <s v="1030SY1"/>
    <m/>
    <s v="Multiple"/>
    <x v="1313"/>
    <n v="282.71999999999997"/>
    <m/>
    <x v="3"/>
    <s v="ENF T&amp;S"/>
    <m/>
    <m/>
    <m/>
    <m/>
    <m/>
    <m/>
    <m/>
    <m/>
    <m/>
    <n v="282.71999999999997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282.71999999999997"/>
    <n v="0"/>
    <n v="0"/>
    <n v="0"/>
    <n v="0"/>
  </r>
  <r>
    <x v="0"/>
    <x v="1"/>
    <x v="174"/>
    <x v="189"/>
    <x v="12"/>
    <m/>
    <d v="2019-11-30T00:00:00"/>
    <x v="0"/>
    <d v="2019-11-01T00:00:00"/>
    <x v="162"/>
    <x v="4"/>
    <s v="1030SY2"/>
    <m/>
    <s v="Multiple"/>
    <x v="1313"/>
    <n v="594.18999999999971"/>
    <m/>
    <x v="3"/>
    <s v="ENF T&amp;S"/>
    <m/>
    <m/>
    <m/>
    <m/>
    <m/>
    <m/>
    <m/>
    <m/>
    <m/>
    <n v="594.18999999999971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594.18999999999971"/>
    <n v="0"/>
    <n v="0"/>
    <n v="0"/>
    <n v="0"/>
  </r>
  <r>
    <x v="0"/>
    <x v="1"/>
    <x v="176"/>
    <x v="191"/>
    <x v="12"/>
    <m/>
    <d v="2019-11-30T00:00:00"/>
    <x v="0"/>
    <d v="2019-11-01T00:00:00"/>
    <x v="162"/>
    <x v="4"/>
    <s v="1030SY3"/>
    <m/>
    <s v="Multiple"/>
    <x v="1313"/>
    <n v="407.43999999999994"/>
    <m/>
    <x v="3"/>
    <s v="ENF T&amp;S"/>
    <m/>
    <m/>
    <m/>
    <m/>
    <m/>
    <m/>
    <m/>
    <m/>
    <m/>
    <n v="407.43999999999994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407.43999999999994"/>
    <n v="0"/>
    <n v="0"/>
    <n v="0"/>
    <n v="0"/>
  </r>
  <r>
    <x v="0"/>
    <x v="1"/>
    <x v="177"/>
    <x v="192"/>
    <x v="12"/>
    <s v="-"/>
    <d v="2019-11-30T00:00:00"/>
    <x v="0"/>
    <d v="2019-11-01T00:00:00"/>
    <x v="163"/>
    <x v="4"/>
    <s v="1030SY4"/>
    <m/>
    <s v="Multiple"/>
    <x v="1313"/>
    <n v="210.25"/>
    <m/>
    <x v="3"/>
    <s v="ENF T&amp;S"/>
    <m/>
    <m/>
    <m/>
    <m/>
    <m/>
    <m/>
    <m/>
    <m/>
    <m/>
    <n v="210.2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210.25"/>
    <n v="0"/>
    <n v="0"/>
    <n v="0"/>
    <n v="0"/>
  </r>
  <r>
    <x v="0"/>
    <x v="9"/>
    <x v="175"/>
    <x v="190"/>
    <x v="12"/>
    <m/>
    <d v="2019-12-01T00:00:00"/>
    <x v="0"/>
    <d v="2019-12-01T00:00:00"/>
    <x v="162"/>
    <x v="4"/>
    <s v="1030SY1"/>
    <m/>
    <s v="Multiple"/>
    <x v="1329"/>
    <n v="449.73999999999995"/>
    <m/>
    <x v="3"/>
    <s v="ENF T&amp;S"/>
    <m/>
    <m/>
    <m/>
    <m/>
    <m/>
    <m/>
    <m/>
    <m/>
    <m/>
    <m/>
    <n v="449.7399999999999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449.73999999999995"/>
    <n v="0"/>
    <n v="0"/>
    <n v="0"/>
  </r>
  <r>
    <x v="0"/>
    <x v="9"/>
    <x v="174"/>
    <x v="189"/>
    <x v="12"/>
    <s v="-"/>
    <d v="2019-12-01T00:00:00"/>
    <x v="0"/>
    <d v="2019-12-01T00:00:00"/>
    <x v="162"/>
    <x v="4"/>
    <s v="1030SY2"/>
    <m/>
    <s v="Multiple"/>
    <x v="1329"/>
    <n v="738.0100000000001"/>
    <m/>
    <x v="3"/>
    <s v="ENF T&amp;S"/>
    <m/>
    <m/>
    <m/>
    <m/>
    <m/>
    <m/>
    <m/>
    <m/>
    <m/>
    <m/>
    <n v="738.0100000000001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738.0100000000001"/>
    <n v="0"/>
    <n v="0"/>
    <n v="0"/>
  </r>
  <r>
    <x v="0"/>
    <x v="9"/>
    <x v="176"/>
    <x v="191"/>
    <x v="12"/>
    <m/>
    <d v="2019-12-01T00:00:00"/>
    <x v="0"/>
    <d v="2019-12-01T00:00:00"/>
    <x v="162"/>
    <x v="4"/>
    <s v="1030SY3"/>
    <m/>
    <s v="Multiple"/>
    <x v="1329"/>
    <n v="334.79"/>
    <m/>
    <x v="3"/>
    <s v="ENF T&amp;S"/>
    <m/>
    <m/>
    <m/>
    <m/>
    <m/>
    <m/>
    <m/>
    <m/>
    <m/>
    <m/>
    <n v="334.79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334.79"/>
    <n v="0"/>
    <n v="0"/>
    <n v="0"/>
  </r>
  <r>
    <x v="0"/>
    <x v="9"/>
    <x v="177"/>
    <x v="192"/>
    <x v="12"/>
    <s v="-"/>
    <d v="2019-12-01T00:00:00"/>
    <x v="0"/>
    <d v="2019-12-01T00:00:00"/>
    <x v="162"/>
    <x v="4"/>
    <s v="1030SY4"/>
    <m/>
    <s v="Multiple"/>
    <x v="1329"/>
    <n v="333.81"/>
    <m/>
    <x v="3"/>
    <s v="ENF T&amp;S"/>
    <m/>
    <m/>
    <m/>
    <m/>
    <m/>
    <m/>
    <m/>
    <m/>
    <m/>
    <m/>
    <n v="333.81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333.81"/>
    <n v="0"/>
    <n v="0"/>
    <n v="0"/>
  </r>
  <r>
    <x v="0"/>
    <x v="10"/>
    <x v="176"/>
    <x v="191"/>
    <x v="12"/>
    <m/>
    <d v="2020-01-24T00:00:00"/>
    <x v="0"/>
    <d v="2020-01-01T00:00:00"/>
    <x v="162"/>
    <x v="4"/>
    <s v="1030SY3"/>
    <m/>
    <s v="Multiple"/>
    <x v="1301"/>
    <n v="22.49"/>
    <m/>
    <x v="3"/>
    <s v="ENF T&amp;S"/>
    <m/>
    <m/>
    <m/>
    <m/>
    <m/>
    <m/>
    <m/>
    <m/>
    <m/>
    <m/>
    <m/>
    <n v="22.49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22.49"/>
    <n v="0"/>
    <n v="0"/>
  </r>
  <r>
    <x v="0"/>
    <x v="10"/>
    <x v="175"/>
    <x v="190"/>
    <x v="12"/>
    <s v="-"/>
    <d v="2020-01-31T00:00:00"/>
    <x v="0"/>
    <d v="2020-01-01T00:00:00"/>
    <x v="162"/>
    <x v="4"/>
    <s v="1030SY1"/>
    <m/>
    <s v="Multiple"/>
    <x v="1301"/>
    <n v="430.47999999999996"/>
    <m/>
    <x v="3"/>
    <s v="ENF T&amp;S"/>
    <m/>
    <m/>
    <m/>
    <m/>
    <m/>
    <m/>
    <m/>
    <m/>
    <m/>
    <m/>
    <m/>
    <n v="430.47999999999996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430.47999999999996"/>
    <n v="0"/>
    <n v="0"/>
  </r>
  <r>
    <x v="0"/>
    <x v="10"/>
    <x v="174"/>
    <x v="189"/>
    <x v="12"/>
    <s v="-"/>
    <d v="2020-01-31T00:00:00"/>
    <x v="0"/>
    <d v="2020-01-01T00:00:00"/>
    <x v="162"/>
    <x v="4"/>
    <s v="1030SY2"/>
    <m/>
    <s v="Multiple"/>
    <x v="1301"/>
    <n v="433.3"/>
    <m/>
    <x v="3"/>
    <s v="ENF T&amp;S"/>
    <m/>
    <m/>
    <m/>
    <m/>
    <m/>
    <m/>
    <m/>
    <m/>
    <m/>
    <m/>
    <m/>
    <n v="433.3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433.3"/>
    <n v="0"/>
    <n v="0"/>
  </r>
  <r>
    <x v="0"/>
    <x v="10"/>
    <x v="176"/>
    <x v="191"/>
    <x v="12"/>
    <s v="-"/>
    <d v="2020-01-31T00:00:00"/>
    <x v="0"/>
    <d v="2020-01-01T00:00:00"/>
    <x v="162"/>
    <x v="4"/>
    <s v="1030SY3"/>
    <m/>
    <s v="Multiple"/>
    <x v="1301"/>
    <n v="281.58999999999997"/>
    <m/>
    <x v="3"/>
    <s v="ENF T&amp;S"/>
    <m/>
    <m/>
    <m/>
    <m/>
    <m/>
    <m/>
    <m/>
    <m/>
    <m/>
    <m/>
    <m/>
    <n v="281.58999999999997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281.58999999999997"/>
    <n v="0"/>
    <n v="0"/>
  </r>
  <r>
    <x v="0"/>
    <x v="10"/>
    <x v="177"/>
    <x v="192"/>
    <x v="12"/>
    <s v="-"/>
    <d v="2020-01-31T00:00:00"/>
    <x v="0"/>
    <d v="2020-01-01T00:00:00"/>
    <x v="162"/>
    <x v="4"/>
    <s v="1030SY4"/>
    <m/>
    <s v="Multiple"/>
    <x v="1301"/>
    <n v="127.3"/>
    <m/>
    <x v="3"/>
    <s v="ENF T&amp;S"/>
    <m/>
    <m/>
    <m/>
    <m/>
    <m/>
    <m/>
    <m/>
    <m/>
    <m/>
    <m/>
    <m/>
    <n v="127.3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127.3"/>
    <n v="0"/>
    <n v="0"/>
  </r>
  <r>
    <x v="0"/>
    <x v="13"/>
    <x v="175"/>
    <x v="190"/>
    <x v="12"/>
    <s v="-"/>
    <d v="2020-02-28T00:00:00"/>
    <x v="0"/>
    <d v="2020-02-01T00:00:00"/>
    <x v="162"/>
    <x v="4"/>
    <s v="1030SY1"/>
    <m/>
    <s v="Multiple"/>
    <x v="1308"/>
    <n v="145.89999999999998"/>
    <m/>
    <x v="3"/>
    <s v="ENF T&amp;S"/>
    <m/>
    <m/>
    <m/>
    <m/>
    <m/>
    <m/>
    <m/>
    <m/>
    <m/>
    <m/>
    <m/>
    <m/>
    <n v="145.89999999999998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145.89999999999998"/>
    <n v="0"/>
  </r>
  <r>
    <x v="0"/>
    <x v="13"/>
    <x v="174"/>
    <x v="189"/>
    <x v="12"/>
    <s v="-"/>
    <d v="2020-02-28T00:00:00"/>
    <x v="0"/>
    <d v="2020-02-01T00:00:00"/>
    <x v="162"/>
    <x v="4"/>
    <s v="1030SY2"/>
    <m/>
    <s v="Multiple"/>
    <x v="1308"/>
    <n v="275.64000000000004"/>
    <m/>
    <x v="3"/>
    <s v="ENF T&amp;S"/>
    <m/>
    <m/>
    <m/>
    <m/>
    <m/>
    <m/>
    <m/>
    <m/>
    <m/>
    <m/>
    <m/>
    <m/>
    <n v="275.64000000000004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275.64000000000004"/>
    <n v="0"/>
  </r>
  <r>
    <x v="0"/>
    <x v="13"/>
    <x v="176"/>
    <x v="191"/>
    <x v="12"/>
    <s v="-"/>
    <d v="2020-02-28T00:00:00"/>
    <x v="0"/>
    <d v="2020-02-01T00:00:00"/>
    <x v="162"/>
    <x v="4"/>
    <s v="1030SY3"/>
    <m/>
    <s v="Multiple"/>
    <x v="1308"/>
    <n v="190.80999999999997"/>
    <m/>
    <x v="3"/>
    <s v="ENF T&amp;S"/>
    <m/>
    <m/>
    <m/>
    <m/>
    <m/>
    <m/>
    <m/>
    <m/>
    <m/>
    <m/>
    <m/>
    <m/>
    <n v="190.80999999999997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190.80999999999997"/>
    <n v="0"/>
  </r>
  <r>
    <x v="0"/>
    <x v="13"/>
    <x v="177"/>
    <x v="192"/>
    <x v="12"/>
    <s v="-"/>
    <d v="2020-02-28T00:00:00"/>
    <x v="0"/>
    <d v="2020-02-01T00:00:00"/>
    <x v="162"/>
    <x v="4"/>
    <s v="1030SY4"/>
    <m/>
    <s v="Multiple"/>
    <x v="1308"/>
    <n v="153.80000000000001"/>
    <m/>
    <x v="3"/>
    <s v="ENF T&amp;S"/>
    <m/>
    <m/>
    <m/>
    <m/>
    <m/>
    <m/>
    <m/>
    <m/>
    <m/>
    <m/>
    <m/>
    <m/>
    <n v="153.80000000000001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153.80000000000001"/>
    <n v="0"/>
  </r>
  <r>
    <x v="0"/>
    <x v="11"/>
    <x v="175"/>
    <x v="190"/>
    <x v="12"/>
    <s v="-"/>
    <d v="2020-03-31T00:00:00"/>
    <x v="0"/>
    <d v="2020-03-01T00:00:00"/>
    <x v="162"/>
    <x v="4"/>
    <s v="1030SY1"/>
    <m/>
    <s v="Multiple"/>
    <x v="1309"/>
    <n v="507.84000000000003"/>
    <m/>
    <x v="3"/>
    <s v="ENF T&amp;S"/>
    <m/>
    <m/>
    <m/>
    <m/>
    <m/>
    <m/>
    <m/>
    <m/>
    <m/>
    <m/>
    <m/>
    <m/>
    <m/>
    <n v="507.84000000000003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507.84000000000003"/>
  </r>
  <r>
    <x v="0"/>
    <x v="11"/>
    <x v="174"/>
    <x v="189"/>
    <x v="12"/>
    <s v="-"/>
    <d v="2020-03-31T00:00:00"/>
    <x v="0"/>
    <d v="2020-03-01T00:00:00"/>
    <x v="162"/>
    <x v="4"/>
    <s v="1030SY2"/>
    <m/>
    <s v="Multiple"/>
    <x v="1309"/>
    <n v="883.28"/>
    <m/>
    <x v="3"/>
    <s v="ENF T&amp;S"/>
    <m/>
    <m/>
    <m/>
    <m/>
    <m/>
    <m/>
    <m/>
    <m/>
    <m/>
    <m/>
    <m/>
    <m/>
    <m/>
    <n v="883.28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883.28"/>
  </r>
  <r>
    <x v="0"/>
    <x v="11"/>
    <x v="176"/>
    <x v="191"/>
    <x v="12"/>
    <s v="-"/>
    <d v="2020-03-31T00:00:00"/>
    <x v="0"/>
    <d v="2020-03-01T00:00:00"/>
    <x v="162"/>
    <x v="4"/>
    <s v="1030SY3"/>
    <m/>
    <s v="Multiple"/>
    <x v="1309"/>
    <n v="832"/>
    <m/>
    <x v="3"/>
    <s v="ENF T&amp;S"/>
    <m/>
    <m/>
    <m/>
    <m/>
    <m/>
    <m/>
    <m/>
    <m/>
    <m/>
    <m/>
    <m/>
    <m/>
    <m/>
    <n v="832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832"/>
  </r>
  <r>
    <x v="0"/>
    <x v="11"/>
    <x v="177"/>
    <x v="192"/>
    <x v="12"/>
    <m/>
    <d v="2020-03-31T00:00:00"/>
    <x v="0"/>
    <d v="2020-03-01T00:00:00"/>
    <x v="162"/>
    <x v="4"/>
    <s v="1030SY4"/>
    <m/>
    <s v="Multiple"/>
    <x v="1309"/>
    <n v="236.56"/>
    <m/>
    <x v="3"/>
    <s v="ENF T&amp;S"/>
    <m/>
    <m/>
    <m/>
    <m/>
    <m/>
    <m/>
    <m/>
    <m/>
    <m/>
    <m/>
    <m/>
    <m/>
    <m/>
    <n v="236.56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236.56"/>
  </r>
  <r>
    <x v="0"/>
    <x v="2"/>
    <x v="47"/>
    <x v="48"/>
    <x v="12"/>
    <s v="-"/>
    <s v="-"/>
    <x v="1"/>
    <d v="2019-03-01T00:00:00"/>
    <x v="162"/>
    <x v="4"/>
    <s v="1468SY2"/>
    <m/>
    <s v="Multiple"/>
    <x v="1331"/>
    <n v="-25.86"/>
    <s v="reversal of Accruals Mar-19"/>
    <x v="1"/>
    <s v="ENF T&amp;S"/>
    <m/>
    <n v="-25.86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25.86"/>
    <n v="0"/>
    <n v="0"/>
    <n v="0"/>
    <n v="0"/>
    <n v="0"/>
    <n v="0"/>
    <n v="0"/>
    <n v="0"/>
    <n v="0"/>
    <n v="0"/>
    <n v="0"/>
    <n v="0"/>
  </r>
  <r>
    <x v="0"/>
    <x v="3"/>
    <x v="47"/>
    <x v="48"/>
    <x v="12"/>
    <s v="-"/>
    <d v="2019-04-30T00:00:00"/>
    <x v="0"/>
    <d v="2019-04-01T00:00:00"/>
    <x v="162"/>
    <x v="4"/>
    <s v="1468SY2"/>
    <m/>
    <s v="Multiple"/>
    <x v="1310"/>
    <n v="25.86"/>
    <s v="Tab Expenses"/>
    <x v="3"/>
    <s v="ENF T&amp;S"/>
    <m/>
    <n v="25.86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25.86"/>
    <n v="0"/>
    <n v="0"/>
    <n v="0"/>
    <n v="0"/>
    <n v="0"/>
    <n v="0"/>
    <n v="0"/>
    <n v="0"/>
    <n v="0"/>
    <n v="0"/>
    <n v="0"/>
    <n v="0"/>
  </r>
  <r>
    <x v="0"/>
    <x v="2"/>
    <x v="48"/>
    <x v="49"/>
    <x v="12"/>
    <s v="-"/>
    <s v="-"/>
    <x v="1"/>
    <d v="2019-03-01T00:00:00"/>
    <x v="162"/>
    <x v="4"/>
    <s v="1468SY3"/>
    <m/>
    <s v="Multiple"/>
    <x v="1331"/>
    <n v="-108.69"/>
    <s v="reversal of Accruals Mar-19"/>
    <x v="1"/>
    <s v="ENF T&amp;S"/>
    <m/>
    <m/>
    <n v="-108.69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-108.69"/>
    <n v="0"/>
    <n v="0"/>
    <n v="0"/>
    <n v="0"/>
    <n v="0"/>
    <n v="0"/>
    <n v="0"/>
    <n v="0"/>
    <n v="0"/>
    <n v="0"/>
    <n v="0"/>
  </r>
  <r>
    <x v="0"/>
    <x v="3"/>
    <x v="48"/>
    <x v="49"/>
    <x v="12"/>
    <s v="-"/>
    <d v="2019-04-30T00:00:00"/>
    <x v="0"/>
    <d v="2019-04-01T00:00:00"/>
    <x v="162"/>
    <x v="4"/>
    <s v="1468SY3"/>
    <m/>
    <s v="Multiple"/>
    <x v="1310"/>
    <n v="108.69"/>
    <s v="Tab Expenses"/>
    <x v="3"/>
    <s v="ENF T&amp;S"/>
    <m/>
    <m/>
    <n v="108.69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108.69"/>
    <n v="0"/>
    <n v="0"/>
    <n v="0"/>
    <n v="0"/>
    <n v="0"/>
    <n v="0"/>
    <n v="0"/>
    <n v="0"/>
    <n v="0"/>
    <n v="0"/>
    <n v="0"/>
  </r>
  <r>
    <x v="0"/>
    <x v="4"/>
    <x v="47"/>
    <x v="48"/>
    <x v="12"/>
    <s v="-"/>
    <d v="2019-05-31T00:00:00"/>
    <x v="0"/>
    <d v="2019-05-01T00:00:00"/>
    <x v="162"/>
    <x v="4"/>
    <s v="1468SY2"/>
    <m/>
    <s v="Multiple"/>
    <x v="1300"/>
    <n v="96.460000000000008"/>
    <m/>
    <x v="3"/>
    <s v="ENF T&amp;S"/>
    <m/>
    <m/>
    <m/>
    <n v="96.460000000000008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96.460000000000008"/>
    <n v="0"/>
    <n v="0"/>
    <n v="0"/>
    <n v="0"/>
    <n v="0"/>
    <n v="0"/>
    <n v="0"/>
    <n v="0"/>
    <n v="0"/>
    <n v="0"/>
  </r>
  <r>
    <x v="0"/>
    <x v="4"/>
    <x v="48"/>
    <x v="49"/>
    <x v="12"/>
    <s v="-"/>
    <d v="2019-05-31T00:00:00"/>
    <x v="0"/>
    <d v="2019-05-01T00:00:00"/>
    <x v="162"/>
    <x v="4"/>
    <s v="1468SY3"/>
    <m/>
    <s v="Multiple"/>
    <x v="1300"/>
    <n v="233.43999999999997"/>
    <m/>
    <x v="3"/>
    <s v="ENF T&amp;S"/>
    <m/>
    <m/>
    <m/>
    <n v="233.43999999999997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233.43999999999997"/>
    <n v="0"/>
    <n v="0"/>
    <n v="0"/>
    <n v="0"/>
    <n v="0"/>
    <n v="0"/>
    <n v="0"/>
    <n v="0"/>
    <n v="0"/>
    <n v="0"/>
  </r>
  <r>
    <x v="0"/>
    <x v="5"/>
    <x v="48"/>
    <x v="49"/>
    <x v="12"/>
    <s v="-"/>
    <d v="2019-06-30T00:00:00"/>
    <x v="0"/>
    <d v="2019-06-01T00:00:00"/>
    <x v="162"/>
    <x v="4"/>
    <s v="1468SY3"/>
    <m/>
    <s v="Multiple"/>
    <x v="1311"/>
    <n v="136.76999999999998"/>
    <m/>
    <x v="3"/>
    <s v="ENF T&amp;S"/>
    <m/>
    <m/>
    <m/>
    <m/>
    <n v="136.76999999999998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136.76999999999998"/>
    <n v="0"/>
    <n v="0"/>
    <n v="0"/>
    <n v="0"/>
    <n v="0"/>
    <n v="0"/>
    <n v="0"/>
    <n v="0"/>
    <n v="0"/>
  </r>
  <r>
    <x v="0"/>
    <x v="5"/>
    <x v="48"/>
    <x v="49"/>
    <x v="12"/>
    <s v="-"/>
    <d v="2019-07-01T00:00:00"/>
    <x v="0"/>
    <d v="2019-07-01T00:00:00"/>
    <x v="162"/>
    <x v="4"/>
    <s v="1468SY3"/>
    <m/>
    <s v="Multiple"/>
    <x v="1254"/>
    <n v="255.10000000000002"/>
    <m/>
    <x v="3"/>
    <s v="ENF T&amp;S"/>
    <m/>
    <m/>
    <m/>
    <m/>
    <m/>
    <n v="254.8"/>
    <m/>
    <m/>
    <m/>
    <m/>
    <m/>
    <m/>
    <m/>
    <m/>
    <m/>
    <x v="0"/>
    <x v="0"/>
    <x v="0"/>
    <x v="0"/>
    <x v="0"/>
    <x v="0"/>
    <x v="0"/>
    <x v="0"/>
    <x v="0"/>
    <x v="0"/>
    <x v="0"/>
    <n v="-0.3000000000000113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254.8"/>
    <n v="0"/>
    <n v="0"/>
    <n v="0"/>
    <n v="0"/>
    <n v="0"/>
    <n v="0"/>
    <n v="0"/>
    <n v="0"/>
  </r>
  <r>
    <x v="0"/>
    <x v="0"/>
    <x v="48"/>
    <x v="49"/>
    <x v="12"/>
    <s v="-"/>
    <d v="2019-08-01T00:00:00"/>
    <x v="0"/>
    <d v="2019-08-01T00:00:00"/>
    <x v="162"/>
    <x v="4"/>
    <s v="1468SY3"/>
    <m/>
    <s v="Multiple"/>
    <x v="1312"/>
    <n v="132.26999999999998"/>
    <m/>
    <x v="3"/>
    <s v="ENF T&amp;S"/>
    <m/>
    <m/>
    <m/>
    <m/>
    <m/>
    <m/>
    <n v="132.26999999999998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132.26999999999998"/>
    <n v="0"/>
    <n v="0"/>
    <n v="0"/>
    <n v="0"/>
    <n v="0"/>
    <n v="0"/>
    <n v="0"/>
  </r>
  <r>
    <x v="0"/>
    <x v="7"/>
    <x v="47"/>
    <x v="48"/>
    <x v="12"/>
    <s v="-"/>
    <d v="2019-09-30T00:00:00"/>
    <x v="0"/>
    <d v="2019-09-01T00:00:00"/>
    <x v="162"/>
    <x v="4"/>
    <s v="1468SY2"/>
    <m/>
    <s v="Multiple"/>
    <x v="1328"/>
    <n v="85.960000000000008"/>
    <m/>
    <x v="3"/>
    <s v="ENF T&amp;S"/>
    <m/>
    <m/>
    <m/>
    <m/>
    <m/>
    <m/>
    <m/>
    <n v="85.960000000000008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85.960000000000008"/>
    <n v="0"/>
    <n v="0"/>
    <n v="0"/>
    <n v="0"/>
    <n v="0"/>
    <n v="0"/>
  </r>
  <r>
    <x v="0"/>
    <x v="7"/>
    <x v="48"/>
    <x v="49"/>
    <x v="12"/>
    <s v="-"/>
    <d v="2019-09-30T00:00:00"/>
    <x v="0"/>
    <d v="2019-09-01T00:00:00"/>
    <x v="162"/>
    <x v="4"/>
    <s v="1468SY3"/>
    <m/>
    <s v="Multiple"/>
    <x v="1328"/>
    <n v="34.18"/>
    <m/>
    <x v="3"/>
    <s v="ENF T&amp;S"/>
    <m/>
    <m/>
    <m/>
    <m/>
    <m/>
    <m/>
    <m/>
    <n v="34.18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34.18"/>
    <n v="0"/>
    <n v="0"/>
    <n v="0"/>
    <n v="0"/>
    <n v="0"/>
    <n v="0"/>
  </r>
  <r>
    <x v="0"/>
    <x v="7"/>
    <x v="50"/>
    <x v="51"/>
    <x v="12"/>
    <s v="-"/>
    <d v="2019-09-30T00:00:00"/>
    <x v="0"/>
    <d v="2019-09-01T00:00:00"/>
    <x v="162"/>
    <x v="4"/>
    <s v="1468SY4"/>
    <m/>
    <s v="Multiple"/>
    <x v="1328"/>
    <n v="11.5"/>
    <m/>
    <x v="3"/>
    <s v="ENF T&amp;S"/>
    <m/>
    <m/>
    <m/>
    <m/>
    <m/>
    <m/>
    <m/>
    <n v="11.5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11.5"/>
    <n v="0"/>
    <n v="0"/>
    <n v="0"/>
    <n v="0"/>
    <n v="0"/>
    <n v="0"/>
  </r>
  <r>
    <x v="0"/>
    <x v="8"/>
    <x v="48"/>
    <x v="49"/>
    <x v="12"/>
    <m/>
    <d v="2019-10-31T00:00:00"/>
    <x v="0"/>
    <d v="2019-10-01T00:00:00"/>
    <x v="162"/>
    <x v="4"/>
    <s v="1468SY3"/>
    <m/>
    <s v="Multiple"/>
    <x v="1307"/>
    <n v="70.67"/>
    <m/>
    <x v="3"/>
    <s v="ENF T&amp;S"/>
    <m/>
    <m/>
    <m/>
    <m/>
    <m/>
    <m/>
    <m/>
    <m/>
    <n v="70.67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70.67"/>
    <n v="0"/>
    <n v="0"/>
    <n v="0"/>
    <n v="0"/>
    <n v="0"/>
  </r>
  <r>
    <x v="0"/>
    <x v="1"/>
    <x v="47"/>
    <x v="48"/>
    <x v="12"/>
    <m/>
    <d v="2019-11-30T00:00:00"/>
    <x v="0"/>
    <d v="2019-11-01T00:00:00"/>
    <x v="162"/>
    <x v="4"/>
    <s v="1468SY2"/>
    <m/>
    <s v="Multiple"/>
    <x v="1313"/>
    <n v="124.89"/>
    <m/>
    <x v="3"/>
    <s v="ENF T&amp;S"/>
    <m/>
    <m/>
    <m/>
    <m/>
    <m/>
    <m/>
    <m/>
    <m/>
    <m/>
    <n v="124.89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124.89"/>
    <n v="0"/>
    <n v="0"/>
    <n v="0"/>
    <n v="0"/>
  </r>
  <r>
    <x v="0"/>
    <x v="1"/>
    <x v="48"/>
    <x v="49"/>
    <x v="12"/>
    <m/>
    <d v="2019-11-30T00:00:00"/>
    <x v="0"/>
    <d v="2019-11-01T00:00:00"/>
    <x v="162"/>
    <x v="4"/>
    <s v="1468SY3"/>
    <m/>
    <s v="Multiple"/>
    <x v="1313"/>
    <n v="135.16"/>
    <m/>
    <x v="3"/>
    <s v="ENF T&amp;S"/>
    <m/>
    <m/>
    <m/>
    <m/>
    <m/>
    <m/>
    <m/>
    <m/>
    <m/>
    <n v="135.16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135.16"/>
    <n v="0"/>
    <n v="0"/>
    <n v="0"/>
    <n v="0"/>
  </r>
  <r>
    <x v="0"/>
    <x v="1"/>
    <x v="50"/>
    <x v="51"/>
    <x v="12"/>
    <s v="-"/>
    <d v="2019-11-30T00:00:00"/>
    <x v="0"/>
    <d v="2019-11-01T00:00:00"/>
    <x v="163"/>
    <x v="4"/>
    <s v="1468SY4"/>
    <m/>
    <s v="Multiple"/>
    <x v="1313"/>
    <n v="63.540000000000006"/>
    <m/>
    <x v="3"/>
    <s v="ENF T&amp;S"/>
    <m/>
    <m/>
    <m/>
    <m/>
    <m/>
    <m/>
    <m/>
    <m/>
    <m/>
    <n v="63.540000000000006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63.540000000000006"/>
    <n v="0"/>
    <n v="0"/>
    <n v="0"/>
    <n v="0"/>
  </r>
  <r>
    <x v="0"/>
    <x v="9"/>
    <x v="47"/>
    <x v="48"/>
    <x v="12"/>
    <s v="-"/>
    <d v="2019-12-01T00:00:00"/>
    <x v="0"/>
    <d v="2019-12-01T00:00:00"/>
    <x v="162"/>
    <x v="4"/>
    <s v="1468SY2"/>
    <m/>
    <s v="Multiple"/>
    <x v="1329"/>
    <n v="46.59"/>
    <m/>
    <x v="3"/>
    <s v="ENF T&amp;S"/>
    <m/>
    <m/>
    <m/>
    <m/>
    <m/>
    <m/>
    <m/>
    <m/>
    <m/>
    <m/>
    <n v="46.59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46.59"/>
    <n v="0"/>
    <n v="0"/>
    <n v="0"/>
  </r>
  <r>
    <x v="0"/>
    <x v="9"/>
    <x v="48"/>
    <x v="49"/>
    <x v="12"/>
    <m/>
    <d v="2019-12-01T00:00:00"/>
    <x v="0"/>
    <d v="2019-12-01T00:00:00"/>
    <x v="162"/>
    <x v="4"/>
    <s v="1468SY3"/>
    <m/>
    <s v="Multiple"/>
    <x v="1329"/>
    <n v="162.79"/>
    <m/>
    <x v="3"/>
    <s v="ENF T&amp;S"/>
    <m/>
    <m/>
    <m/>
    <m/>
    <m/>
    <m/>
    <m/>
    <m/>
    <m/>
    <m/>
    <n v="162.79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162.79"/>
    <n v="0"/>
    <n v="0"/>
    <n v="0"/>
  </r>
  <r>
    <x v="0"/>
    <x v="9"/>
    <x v="50"/>
    <x v="51"/>
    <x v="12"/>
    <s v="-"/>
    <d v="2019-12-01T00:00:00"/>
    <x v="0"/>
    <d v="2019-12-01T00:00:00"/>
    <x v="162"/>
    <x v="4"/>
    <s v="1468SY4"/>
    <m/>
    <s v="Multiple"/>
    <x v="1329"/>
    <n v="16"/>
    <m/>
    <x v="3"/>
    <s v="ENF T&amp;S"/>
    <m/>
    <m/>
    <m/>
    <m/>
    <m/>
    <m/>
    <m/>
    <m/>
    <m/>
    <m/>
    <n v="16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16"/>
    <n v="0"/>
    <n v="0"/>
    <n v="0"/>
  </r>
  <r>
    <x v="0"/>
    <x v="10"/>
    <x v="46"/>
    <x v="47"/>
    <x v="12"/>
    <s v="-"/>
    <d v="2020-01-31T00:00:00"/>
    <x v="0"/>
    <d v="2020-01-01T00:00:00"/>
    <x v="162"/>
    <x v="4"/>
    <s v="1468SY1"/>
    <m/>
    <s v="Multiple"/>
    <x v="1301"/>
    <n v="36.22"/>
    <m/>
    <x v="3"/>
    <s v="ENF T&amp;S"/>
    <m/>
    <m/>
    <m/>
    <m/>
    <m/>
    <m/>
    <m/>
    <m/>
    <m/>
    <m/>
    <m/>
    <n v="36.22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36.22"/>
    <n v="0"/>
    <n v="0"/>
  </r>
  <r>
    <x v="0"/>
    <x v="10"/>
    <x v="47"/>
    <x v="48"/>
    <x v="12"/>
    <s v="-"/>
    <d v="2020-01-31T00:00:00"/>
    <x v="0"/>
    <d v="2020-01-01T00:00:00"/>
    <x v="162"/>
    <x v="4"/>
    <s v="1468SY2"/>
    <m/>
    <s v="Multiple"/>
    <x v="1301"/>
    <n v="26.5"/>
    <m/>
    <x v="3"/>
    <s v="ENF T&amp;S"/>
    <m/>
    <m/>
    <m/>
    <m/>
    <m/>
    <m/>
    <m/>
    <m/>
    <m/>
    <m/>
    <m/>
    <n v="26.5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26.5"/>
    <n v="0"/>
    <n v="0"/>
  </r>
  <r>
    <x v="0"/>
    <x v="10"/>
    <x v="48"/>
    <x v="49"/>
    <x v="12"/>
    <s v="-"/>
    <d v="2020-01-31T00:00:00"/>
    <x v="0"/>
    <d v="2020-01-01T00:00:00"/>
    <x v="162"/>
    <x v="4"/>
    <s v="1468SY3"/>
    <m/>
    <s v="Multiple"/>
    <x v="1301"/>
    <n v="311.69"/>
    <m/>
    <x v="3"/>
    <s v="ENF T&amp;S"/>
    <m/>
    <m/>
    <m/>
    <m/>
    <m/>
    <m/>
    <m/>
    <m/>
    <m/>
    <m/>
    <m/>
    <n v="311.69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311.69"/>
    <n v="0"/>
    <n v="0"/>
  </r>
  <r>
    <x v="0"/>
    <x v="10"/>
    <x v="50"/>
    <x v="51"/>
    <x v="12"/>
    <s v="-"/>
    <d v="2020-01-31T00:00:00"/>
    <x v="0"/>
    <d v="2020-01-01T00:00:00"/>
    <x v="162"/>
    <x v="4"/>
    <s v="1468SY4"/>
    <m/>
    <s v="Multiple"/>
    <x v="1301"/>
    <n v="25"/>
    <m/>
    <x v="3"/>
    <s v="ENF T&amp;S"/>
    <m/>
    <m/>
    <m/>
    <m/>
    <m/>
    <m/>
    <m/>
    <m/>
    <m/>
    <m/>
    <m/>
    <n v="25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25"/>
    <n v="0"/>
    <n v="0"/>
  </r>
  <r>
    <x v="0"/>
    <x v="13"/>
    <x v="48"/>
    <x v="49"/>
    <x v="12"/>
    <s v="-"/>
    <d v="2020-02-28T00:00:00"/>
    <x v="0"/>
    <d v="2020-02-01T00:00:00"/>
    <x v="162"/>
    <x v="4"/>
    <s v="1468SY3"/>
    <m/>
    <s v="Multiple"/>
    <x v="1308"/>
    <n v="140.43"/>
    <m/>
    <x v="3"/>
    <s v="ENF T&amp;S"/>
    <m/>
    <m/>
    <m/>
    <m/>
    <m/>
    <m/>
    <m/>
    <m/>
    <m/>
    <m/>
    <m/>
    <m/>
    <n v="140.43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140.43"/>
    <n v="0"/>
  </r>
  <r>
    <x v="0"/>
    <x v="13"/>
    <x v="47"/>
    <x v="48"/>
    <x v="12"/>
    <m/>
    <d v="2020-02-28T00:00:00"/>
    <x v="0"/>
    <d v="2020-02-01T00:00:00"/>
    <x v="162"/>
    <x v="4"/>
    <s v="1468SY2"/>
    <m/>
    <s v="Multiple"/>
    <x v="1308"/>
    <n v="124.96000000000001"/>
    <m/>
    <x v="3"/>
    <s v="ENF T&amp;S"/>
    <m/>
    <m/>
    <m/>
    <m/>
    <m/>
    <m/>
    <m/>
    <m/>
    <m/>
    <m/>
    <m/>
    <m/>
    <n v="124.96000000000001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124.96000000000001"/>
    <n v="0"/>
  </r>
  <r>
    <x v="0"/>
    <x v="11"/>
    <x v="46"/>
    <x v="47"/>
    <x v="12"/>
    <m/>
    <d v="2020-03-31T00:00:00"/>
    <x v="0"/>
    <d v="2020-03-01T00:00:00"/>
    <x v="162"/>
    <x v="4"/>
    <s v="1468SY1"/>
    <m/>
    <s v="Multiple"/>
    <x v="1309"/>
    <n v="77.260000000000005"/>
    <m/>
    <x v="3"/>
    <s v="ENF T&amp;S"/>
    <m/>
    <m/>
    <m/>
    <m/>
    <m/>
    <m/>
    <m/>
    <m/>
    <m/>
    <m/>
    <m/>
    <m/>
    <m/>
    <n v="77.260000000000005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77.260000000000005"/>
  </r>
  <r>
    <x v="0"/>
    <x v="11"/>
    <x v="47"/>
    <x v="48"/>
    <x v="12"/>
    <m/>
    <d v="2020-03-31T00:00:00"/>
    <x v="0"/>
    <d v="2020-03-01T00:00:00"/>
    <x v="162"/>
    <x v="4"/>
    <s v="1468SY2"/>
    <m/>
    <s v="Multiple"/>
    <x v="1309"/>
    <n v="59.92"/>
    <m/>
    <x v="3"/>
    <s v="ENF T&amp;S"/>
    <m/>
    <m/>
    <m/>
    <m/>
    <m/>
    <m/>
    <m/>
    <m/>
    <m/>
    <m/>
    <m/>
    <m/>
    <m/>
    <n v="59.92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59.92"/>
  </r>
  <r>
    <x v="0"/>
    <x v="11"/>
    <x v="48"/>
    <x v="49"/>
    <x v="12"/>
    <s v="-"/>
    <d v="2020-03-31T00:00:00"/>
    <x v="0"/>
    <d v="2020-03-01T00:00:00"/>
    <x v="162"/>
    <x v="4"/>
    <s v="1468SY3"/>
    <m/>
    <s v="Multiple"/>
    <x v="1309"/>
    <n v="381.59"/>
    <m/>
    <x v="3"/>
    <s v="ENF T&amp;S"/>
    <m/>
    <m/>
    <m/>
    <m/>
    <m/>
    <m/>
    <m/>
    <m/>
    <m/>
    <m/>
    <m/>
    <m/>
    <m/>
    <n v="381.59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381.59"/>
  </r>
  <r>
    <x v="0"/>
    <x v="11"/>
    <x v="50"/>
    <x v="51"/>
    <x v="12"/>
    <s v="-"/>
    <d v="2020-03-31T00:00:00"/>
    <x v="0"/>
    <d v="2020-03-01T00:00:00"/>
    <x v="162"/>
    <x v="4"/>
    <s v="1468SY4"/>
    <m/>
    <s v="Multiple"/>
    <x v="1309"/>
    <n v="26.01"/>
    <m/>
    <x v="3"/>
    <s v="ENF T&amp;S"/>
    <m/>
    <m/>
    <m/>
    <m/>
    <m/>
    <m/>
    <m/>
    <m/>
    <m/>
    <m/>
    <m/>
    <m/>
    <m/>
    <n v="26.01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26.01"/>
  </r>
  <r>
    <x v="0"/>
    <x v="5"/>
    <x v="12"/>
    <x v="91"/>
    <x v="6"/>
    <s v="-"/>
    <d v="2019-07-01T00:00:00"/>
    <x v="0"/>
    <d v="2019-07-01T00:00:00"/>
    <x v="162"/>
    <x v="4"/>
    <s v="1461SY1"/>
    <m/>
    <s v="Multiple"/>
    <x v="1254"/>
    <n v="15.8"/>
    <m/>
    <x v="3"/>
    <s v="ENF T&amp;S"/>
    <m/>
    <m/>
    <m/>
    <m/>
    <m/>
    <n v="15.5"/>
    <m/>
    <m/>
    <m/>
    <m/>
    <m/>
    <m/>
    <m/>
    <m/>
    <m/>
    <x v="0"/>
    <x v="0"/>
    <x v="0"/>
    <x v="0"/>
    <x v="0"/>
    <x v="0"/>
    <x v="0"/>
    <x v="0"/>
    <x v="0"/>
    <x v="0"/>
    <x v="0"/>
    <n v="-0.3000000000000007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15.5"/>
    <n v="0"/>
    <n v="0"/>
    <n v="0"/>
    <n v="0"/>
    <n v="0"/>
    <n v="0"/>
    <n v="0"/>
    <n v="0"/>
  </r>
  <r>
    <x v="0"/>
    <x v="0"/>
    <x v="12"/>
    <x v="91"/>
    <x v="6"/>
    <s v="-"/>
    <d v="2019-08-01T00:00:00"/>
    <x v="0"/>
    <d v="2019-08-01T00:00:00"/>
    <x v="162"/>
    <x v="4"/>
    <s v="1461SY1"/>
    <m/>
    <s v="Multiple"/>
    <x v="1312"/>
    <n v="39.99"/>
    <m/>
    <x v="3"/>
    <s v="ENF T&amp;S"/>
    <m/>
    <m/>
    <m/>
    <m/>
    <m/>
    <m/>
    <n v="39.99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39.99"/>
    <n v="0"/>
    <n v="0"/>
    <n v="0"/>
    <n v="0"/>
    <n v="0"/>
    <n v="0"/>
    <n v="0"/>
  </r>
  <r>
    <x v="0"/>
    <x v="0"/>
    <x v="8"/>
    <x v="8"/>
    <x v="6"/>
    <s v="-"/>
    <d v="2019-08-01T00:00:00"/>
    <x v="0"/>
    <d v="2019-08-01T00:00:00"/>
    <x v="162"/>
    <x v="4"/>
    <s v="1461SY2"/>
    <m/>
    <s v="Multiple"/>
    <x v="1312"/>
    <n v="8.9"/>
    <m/>
    <x v="3"/>
    <s v="ENF T&amp;S"/>
    <m/>
    <m/>
    <m/>
    <m/>
    <m/>
    <m/>
    <n v="8.9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8.9"/>
    <n v="0"/>
    <n v="0"/>
    <n v="0"/>
    <n v="0"/>
    <n v="0"/>
    <n v="0"/>
    <n v="0"/>
  </r>
  <r>
    <x v="0"/>
    <x v="0"/>
    <x v="88"/>
    <x v="95"/>
    <x v="6"/>
    <s v="-"/>
    <d v="2019-08-01T00:00:00"/>
    <x v="0"/>
    <d v="2019-08-01T00:00:00"/>
    <x v="162"/>
    <x v="4"/>
    <s v="1461SY3"/>
    <m/>
    <s v="Multiple"/>
    <x v="1312"/>
    <n v="-27.52"/>
    <m/>
    <x v="3"/>
    <s v="ENF T&amp;S"/>
    <m/>
    <m/>
    <m/>
    <m/>
    <m/>
    <m/>
    <n v="-27.52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-27.52"/>
    <n v="0"/>
    <n v="0"/>
    <n v="0"/>
    <n v="0"/>
    <n v="0"/>
    <n v="0"/>
    <n v="0"/>
  </r>
  <r>
    <x v="0"/>
    <x v="0"/>
    <x v="87"/>
    <x v="94"/>
    <x v="6"/>
    <s v="-"/>
    <d v="2019-08-01T00:00:00"/>
    <x v="0"/>
    <d v="2019-08-01T00:00:00"/>
    <x v="162"/>
    <x v="4"/>
    <s v="1461SY4"/>
    <m/>
    <s v="Multiple"/>
    <x v="1312"/>
    <n v="8.99"/>
    <m/>
    <x v="3"/>
    <s v="ENF T&amp;S"/>
    <m/>
    <m/>
    <m/>
    <m/>
    <m/>
    <m/>
    <n v="8.99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8.99"/>
    <n v="0"/>
    <n v="0"/>
    <n v="0"/>
    <n v="0"/>
    <n v="0"/>
    <n v="0"/>
    <n v="0"/>
  </r>
  <r>
    <x v="0"/>
    <x v="7"/>
    <x v="12"/>
    <x v="91"/>
    <x v="6"/>
    <s v="-"/>
    <d v="2019-09-30T00:00:00"/>
    <x v="0"/>
    <d v="2019-09-01T00:00:00"/>
    <x v="162"/>
    <x v="4"/>
    <s v="1461SY1"/>
    <m/>
    <s v="Multiple"/>
    <x v="1328"/>
    <n v="39.99"/>
    <m/>
    <x v="3"/>
    <s v="ENF T&amp;S"/>
    <m/>
    <m/>
    <m/>
    <m/>
    <m/>
    <m/>
    <m/>
    <n v="39.99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39.99"/>
    <n v="0"/>
    <n v="0"/>
    <n v="0"/>
    <n v="0"/>
    <n v="0"/>
    <n v="0"/>
  </r>
  <r>
    <x v="0"/>
    <x v="1"/>
    <x v="8"/>
    <x v="8"/>
    <x v="6"/>
    <m/>
    <d v="2019-11-30T00:00:00"/>
    <x v="0"/>
    <d v="2019-11-01T00:00:00"/>
    <x v="162"/>
    <x v="4"/>
    <s v="1461SY2"/>
    <m/>
    <s v="Multiple"/>
    <x v="1313"/>
    <n v="34.99"/>
    <m/>
    <x v="3"/>
    <s v="ENF T&amp;S"/>
    <m/>
    <m/>
    <m/>
    <m/>
    <m/>
    <m/>
    <m/>
    <m/>
    <m/>
    <n v="34.99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34.99"/>
    <n v="0"/>
    <n v="0"/>
    <n v="0"/>
    <n v="0"/>
  </r>
  <r>
    <x v="0"/>
    <x v="1"/>
    <x v="87"/>
    <x v="94"/>
    <x v="6"/>
    <s v="-"/>
    <d v="2019-11-30T00:00:00"/>
    <x v="0"/>
    <d v="2019-11-01T00:00:00"/>
    <x v="163"/>
    <x v="4"/>
    <s v="1461SY4"/>
    <m/>
    <s v="Multiple"/>
    <x v="1313"/>
    <n v="14.04"/>
    <m/>
    <x v="3"/>
    <s v="ENF T&amp;S"/>
    <m/>
    <m/>
    <m/>
    <m/>
    <m/>
    <m/>
    <m/>
    <m/>
    <m/>
    <n v="14.04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14.04"/>
    <n v="0"/>
    <n v="0"/>
    <n v="0"/>
    <n v="0"/>
  </r>
  <r>
    <x v="0"/>
    <x v="9"/>
    <x v="12"/>
    <x v="91"/>
    <x v="6"/>
    <s v="-"/>
    <d v="2019-12-01T00:00:00"/>
    <x v="0"/>
    <d v="2019-12-01T00:00:00"/>
    <x v="162"/>
    <x v="4"/>
    <s v="1461SY1"/>
    <m/>
    <s v="Multiple"/>
    <x v="1329"/>
    <n v="9.99"/>
    <m/>
    <x v="3"/>
    <s v="ENF T&amp;S"/>
    <m/>
    <m/>
    <m/>
    <m/>
    <m/>
    <m/>
    <m/>
    <m/>
    <m/>
    <m/>
    <n v="9.99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9.99"/>
    <n v="0"/>
    <n v="0"/>
    <n v="0"/>
  </r>
  <r>
    <x v="0"/>
    <x v="9"/>
    <x v="8"/>
    <x v="8"/>
    <x v="6"/>
    <m/>
    <d v="2019-12-01T00:00:00"/>
    <x v="0"/>
    <d v="2019-12-01T00:00:00"/>
    <x v="162"/>
    <x v="4"/>
    <s v="1461SY2"/>
    <m/>
    <s v="Multiple"/>
    <x v="1329"/>
    <n v="6.6"/>
    <m/>
    <x v="3"/>
    <s v="ENF T&amp;S"/>
    <m/>
    <m/>
    <m/>
    <m/>
    <m/>
    <m/>
    <m/>
    <m/>
    <m/>
    <m/>
    <n v="6.6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6.6"/>
    <n v="0"/>
    <n v="0"/>
    <n v="0"/>
  </r>
  <r>
    <x v="0"/>
    <x v="9"/>
    <x v="87"/>
    <x v="94"/>
    <x v="6"/>
    <s v="-"/>
    <d v="2019-12-01T00:00:00"/>
    <x v="0"/>
    <d v="2019-12-01T00:00:00"/>
    <x v="162"/>
    <x v="4"/>
    <s v="1461SY4"/>
    <m/>
    <s v="Multiple"/>
    <x v="1329"/>
    <n v="7.49"/>
    <m/>
    <x v="3"/>
    <s v="ENF T&amp;S"/>
    <m/>
    <m/>
    <m/>
    <m/>
    <m/>
    <m/>
    <m/>
    <m/>
    <m/>
    <m/>
    <n v="7.49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7.49"/>
    <n v="0"/>
    <n v="0"/>
    <n v="0"/>
  </r>
  <r>
    <x v="0"/>
    <x v="10"/>
    <x v="12"/>
    <x v="91"/>
    <x v="6"/>
    <s v="-"/>
    <d v="2020-01-31T00:00:00"/>
    <x v="0"/>
    <d v="2020-01-01T00:00:00"/>
    <x v="162"/>
    <x v="4"/>
    <s v="1461SY1"/>
    <m/>
    <s v="Multiple"/>
    <x v="1301"/>
    <n v="36.99"/>
    <m/>
    <x v="3"/>
    <s v="ENF T&amp;S"/>
    <m/>
    <m/>
    <m/>
    <m/>
    <m/>
    <m/>
    <m/>
    <m/>
    <m/>
    <m/>
    <m/>
    <n v="36.99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36.99"/>
    <n v="0"/>
    <n v="0"/>
  </r>
  <r>
    <x v="0"/>
    <x v="10"/>
    <x v="8"/>
    <x v="8"/>
    <x v="6"/>
    <s v="-"/>
    <d v="2020-01-31T00:00:00"/>
    <x v="0"/>
    <d v="2020-01-01T00:00:00"/>
    <x v="162"/>
    <x v="4"/>
    <s v="1461SY2"/>
    <m/>
    <s v="Multiple"/>
    <x v="1301"/>
    <n v="435.66999999999996"/>
    <m/>
    <x v="3"/>
    <s v="ENF T&amp;S"/>
    <m/>
    <m/>
    <m/>
    <m/>
    <m/>
    <m/>
    <m/>
    <m/>
    <m/>
    <m/>
    <m/>
    <n v="435.66999999999996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435.66999999999996"/>
    <n v="0"/>
    <n v="0"/>
  </r>
  <r>
    <x v="0"/>
    <x v="10"/>
    <x v="87"/>
    <x v="94"/>
    <x v="6"/>
    <s v="-"/>
    <d v="2020-01-31T00:00:00"/>
    <x v="0"/>
    <d v="2020-01-01T00:00:00"/>
    <x v="162"/>
    <x v="4"/>
    <s v="1461SY4"/>
    <m/>
    <s v="Multiple"/>
    <x v="1301"/>
    <n v="326.86"/>
    <m/>
    <x v="3"/>
    <s v="ENF T&amp;S"/>
    <m/>
    <m/>
    <m/>
    <m/>
    <m/>
    <m/>
    <m/>
    <m/>
    <m/>
    <m/>
    <m/>
    <n v="326.86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326.86"/>
    <n v="0"/>
    <n v="0"/>
  </r>
  <r>
    <x v="0"/>
    <x v="13"/>
    <x v="8"/>
    <x v="8"/>
    <x v="6"/>
    <s v="-"/>
    <d v="2020-02-28T00:00:00"/>
    <x v="0"/>
    <d v="2020-02-01T00:00:00"/>
    <x v="162"/>
    <x v="4"/>
    <s v="1461SY2"/>
    <m/>
    <s v="Multiple"/>
    <x v="1308"/>
    <n v="169.39"/>
    <m/>
    <x v="3"/>
    <s v="ENF T&amp;S"/>
    <m/>
    <m/>
    <m/>
    <m/>
    <m/>
    <m/>
    <m/>
    <m/>
    <m/>
    <m/>
    <m/>
    <m/>
    <n v="169.39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169.39"/>
    <n v="0"/>
  </r>
  <r>
    <x v="0"/>
    <x v="13"/>
    <x v="12"/>
    <x v="91"/>
    <x v="6"/>
    <s v="-"/>
    <d v="2020-02-28T00:00:00"/>
    <x v="0"/>
    <d v="2020-02-01T00:00:00"/>
    <x v="162"/>
    <x v="4"/>
    <s v="1461SY1"/>
    <m/>
    <s v="Multiple"/>
    <x v="1308"/>
    <n v="100"/>
    <m/>
    <x v="3"/>
    <s v="ENF T&amp;S"/>
    <m/>
    <m/>
    <m/>
    <m/>
    <m/>
    <m/>
    <m/>
    <m/>
    <m/>
    <m/>
    <m/>
    <m/>
    <n v="100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100"/>
    <n v="0"/>
  </r>
  <r>
    <x v="0"/>
    <x v="4"/>
    <x v="178"/>
    <x v="193"/>
    <x v="12"/>
    <s v="-"/>
    <d v="2019-05-31T00:00:00"/>
    <x v="0"/>
    <d v="2019-05-01T00:00:00"/>
    <x v="162"/>
    <x v="4"/>
    <s v="1653SY4"/>
    <m/>
    <s v="Multiple"/>
    <x v="1300"/>
    <n v="185.01999999999998"/>
    <m/>
    <x v="3"/>
    <s v="ENF T&amp;S"/>
    <m/>
    <m/>
    <m/>
    <n v="185.01999999999998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185.01999999999998"/>
    <n v="0"/>
    <n v="0"/>
    <n v="0"/>
    <n v="0"/>
    <n v="0"/>
    <n v="0"/>
    <n v="0"/>
    <n v="0"/>
    <n v="0"/>
    <n v="0"/>
  </r>
  <r>
    <x v="0"/>
    <x v="5"/>
    <x v="178"/>
    <x v="193"/>
    <x v="12"/>
    <s v="-"/>
    <d v="2019-06-30T00:00:00"/>
    <x v="0"/>
    <d v="2019-06-01T00:00:00"/>
    <x v="162"/>
    <x v="4"/>
    <s v="1653SY4"/>
    <m/>
    <s v="Multiple"/>
    <x v="1311"/>
    <n v="138"/>
    <m/>
    <x v="3"/>
    <s v="ENF T&amp;S"/>
    <m/>
    <m/>
    <m/>
    <m/>
    <n v="138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138"/>
    <n v="0"/>
    <n v="0"/>
    <n v="0"/>
    <n v="0"/>
    <n v="0"/>
    <n v="0"/>
    <n v="0"/>
    <n v="0"/>
    <n v="0"/>
  </r>
  <r>
    <x v="0"/>
    <x v="5"/>
    <x v="179"/>
    <x v="194"/>
    <x v="12"/>
    <s v="-"/>
    <d v="2019-07-01T00:00:00"/>
    <x v="0"/>
    <d v="2019-07-01T00:00:00"/>
    <x v="162"/>
    <x v="4"/>
    <s v="1653SY2"/>
    <m/>
    <s v="Multiple"/>
    <x v="1254"/>
    <n v="267.78000000000003"/>
    <m/>
    <x v="3"/>
    <s v="ENF T&amp;S"/>
    <m/>
    <m/>
    <m/>
    <m/>
    <m/>
    <n v="267.48"/>
    <m/>
    <m/>
    <m/>
    <m/>
    <m/>
    <m/>
    <m/>
    <m/>
    <m/>
    <x v="0"/>
    <x v="0"/>
    <x v="0"/>
    <x v="0"/>
    <x v="0"/>
    <x v="0"/>
    <x v="0"/>
    <x v="0"/>
    <x v="0"/>
    <x v="0"/>
    <x v="0"/>
    <n v="-0.3000000000000113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267.48"/>
    <n v="0"/>
    <n v="0"/>
    <n v="0"/>
    <n v="0"/>
    <n v="0"/>
    <n v="0"/>
    <n v="0"/>
    <n v="0"/>
  </r>
  <r>
    <x v="0"/>
    <x v="5"/>
    <x v="178"/>
    <x v="193"/>
    <x v="12"/>
    <s v="-"/>
    <d v="2019-07-01T00:00:00"/>
    <x v="0"/>
    <d v="2019-07-01T00:00:00"/>
    <x v="162"/>
    <x v="4"/>
    <s v="1653SY4"/>
    <m/>
    <s v="Multiple"/>
    <x v="1254"/>
    <n v="115.32"/>
    <m/>
    <x v="3"/>
    <s v="ENF T&amp;S"/>
    <m/>
    <m/>
    <m/>
    <m/>
    <m/>
    <m/>
    <n v="115.02"/>
    <m/>
    <m/>
    <m/>
    <m/>
    <m/>
    <m/>
    <m/>
    <m/>
    <x v="0"/>
    <x v="0"/>
    <x v="0"/>
    <x v="0"/>
    <x v="0"/>
    <x v="0"/>
    <x v="0"/>
    <x v="0"/>
    <x v="0"/>
    <x v="0"/>
    <x v="0"/>
    <n v="-0.2999999999999971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115.02"/>
    <n v="0"/>
    <n v="0"/>
    <n v="0"/>
    <n v="0"/>
    <n v="0"/>
    <n v="0"/>
    <n v="0"/>
  </r>
  <r>
    <x v="0"/>
    <x v="11"/>
    <x v="178"/>
    <x v="193"/>
    <x v="12"/>
    <s v="-"/>
    <s v="321-03-20"/>
    <x v="0"/>
    <d v="2020-03-01T00:00:00"/>
    <x v="162"/>
    <x v="4"/>
    <s v="1653SY4"/>
    <m/>
    <s v="Multiple"/>
    <x v="1309"/>
    <n v="1.96"/>
    <m/>
    <x v="3"/>
    <s v="ENF T&amp;S"/>
    <m/>
    <m/>
    <m/>
    <m/>
    <m/>
    <m/>
    <m/>
    <m/>
    <m/>
    <m/>
    <m/>
    <m/>
    <m/>
    <n v="1.96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1.96"/>
  </r>
  <r>
    <x v="0"/>
    <x v="2"/>
    <x v="180"/>
    <x v="195"/>
    <x v="12"/>
    <s v="-"/>
    <s v="-"/>
    <x v="1"/>
    <d v="2019-03-01T00:00:00"/>
    <x v="162"/>
    <x v="4"/>
    <s v="1031SY2"/>
    <m/>
    <s v="Multiple"/>
    <x v="1327"/>
    <n v="-4.0999999999999996"/>
    <s v="reversal of Accruals Mar-19"/>
    <x v="1"/>
    <s v="ENF T&amp;S"/>
    <m/>
    <n v="-4.0999999999999996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4.0999999999999996"/>
    <n v="0"/>
    <n v="0"/>
    <n v="0"/>
    <n v="0"/>
    <n v="0"/>
    <n v="0"/>
    <n v="0"/>
    <n v="0"/>
    <n v="0"/>
    <n v="0"/>
    <n v="0"/>
    <n v="0"/>
  </r>
  <r>
    <x v="0"/>
    <x v="2"/>
    <x v="181"/>
    <x v="196"/>
    <x v="12"/>
    <s v="-"/>
    <s v="-"/>
    <x v="1"/>
    <d v="2019-03-01T00:00:00"/>
    <x v="162"/>
    <x v="4"/>
    <s v="1031SY4"/>
    <m/>
    <s v="Multiple"/>
    <x v="1327"/>
    <n v="-12.7"/>
    <s v="reversal of Accruals Mar-19"/>
    <x v="1"/>
    <s v="ENF T&amp;S"/>
    <m/>
    <n v="-12.7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12.7"/>
    <n v="0"/>
    <n v="0"/>
    <n v="0"/>
    <n v="0"/>
    <n v="0"/>
    <n v="0"/>
    <n v="0"/>
    <n v="0"/>
    <n v="0"/>
    <n v="0"/>
    <n v="0"/>
    <n v="0"/>
  </r>
  <r>
    <x v="0"/>
    <x v="3"/>
    <x v="180"/>
    <x v="195"/>
    <x v="12"/>
    <s v="-"/>
    <d v="2019-04-30T00:00:00"/>
    <x v="0"/>
    <d v="2019-04-01T00:00:00"/>
    <x v="162"/>
    <x v="4"/>
    <s v="1031SY2"/>
    <m/>
    <s v="Multiple"/>
    <x v="1310"/>
    <n v="359.88000000000005"/>
    <s v="Tab Expenses"/>
    <x v="3"/>
    <s v="ENF T&amp;S"/>
    <m/>
    <m/>
    <n v="359.88000000000005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359.88000000000005"/>
    <n v="0"/>
    <n v="0"/>
    <n v="0"/>
    <n v="0"/>
    <n v="0"/>
    <n v="0"/>
    <n v="0"/>
    <n v="0"/>
    <n v="0"/>
    <n v="0"/>
    <n v="0"/>
  </r>
  <r>
    <x v="0"/>
    <x v="3"/>
    <x v="182"/>
    <x v="197"/>
    <x v="12"/>
    <s v="-"/>
    <d v="2019-04-30T00:00:00"/>
    <x v="0"/>
    <d v="2019-04-01T00:00:00"/>
    <x v="162"/>
    <x v="4"/>
    <s v="1031SY3"/>
    <m/>
    <s v="Multiple"/>
    <x v="1310"/>
    <n v="968.8900000000001"/>
    <s v="Tab Expenses"/>
    <x v="3"/>
    <s v="ENF T&amp;S"/>
    <m/>
    <m/>
    <n v="968.8900000000001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968.8900000000001"/>
    <n v="0"/>
    <n v="0"/>
    <n v="0"/>
    <n v="0"/>
    <n v="0"/>
    <n v="0"/>
    <n v="0"/>
    <n v="0"/>
    <n v="0"/>
    <n v="0"/>
    <n v="0"/>
  </r>
  <r>
    <x v="0"/>
    <x v="3"/>
    <x v="181"/>
    <x v="196"/>
    <x v="12"/>
    <s v="-"/>
    <d v="2019-04-30T00:00:00"/>
    <x v="0"/>
    <d v="2019-04-01T00:00:00"/>
    <x v="162"/>
    <x v="4"/>
    <s v="1031SY4"/>
    <m/>
    <s v="Multiple"/>
    <x v="1310"/>
    <n v="356.80999999999995"/>
    <s v="Tab Expenses"/>
    <x v="3"/>
    <s v="ENF T&amp;S"/>
    <m/>
    <m/>
    <n v="356.80999999999995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356.80999999999995"/>
    <n v="0"/>
    <n v="0"/>
    <n v="0"/>
    <n v="0"/>
    <n v="0"/>
    <n v="0"/>
    <n v="0"/>
    <n v="0"/>
    <n v="0"/>
    <n v="0"/>
    <n v="0"/>
  </r>
  <r>
    <x v="0"/>
    <x v="3"/>
    <x v="180"/>
    <x v="195"/>
    <x v="12"/>
    <s v="-"/>
    <d v="2019-04-09T00:00:00"/>
    <x v="0"/>
    <d v="2019-04-01T00:00:00"/>
    <x v="162"/>
    <x v="4"/>
    <s v="1031SY2"/>
    <m/>
    <s v="Multiple"/>
    <x v="1366"/>
    <n v="4.0999999999999996"/>
    <m/>
    <x v="3"/>
    <s v="ENF T&amp;S"/>
    <m/>
    <m/>
    <n v="4.0999999999999996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4.0999999999999996"/>
    <n v="0"/>
    <n v="0"/>
    <n v="0"/>
    <n v="0"/>
    <n v="0"/>
    <n v="0"/>
    <n v="0"/>
    <n v="0"/>
    <n v="0"/>
    <n v="0"/>
    <n v="0"/>
  </r>
  <r>
    <x v="0"/>
    <x v="3"/>
    <x v="181"/>
    <x v="196"/>
    <x v="12"/>
    <s v="-"/>
    <d v="2019-04-09T00:00:00"/>
    <x v="0"/>
    <d v="2019-04-01T00:00:00"/>
    <x v="162"/>
    <x v="4"/>
    <s v="1031SY4"/>
    <m/>
    <s v="Multiple"/>
    <x v="1367"/>
    <n v="12.7"/>
    <m/>
    <x v="3"/>
    <s v="ENF T&amp;S"/>
    <m/>
    <m/>
    <n v="12.7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12.7"/>
    <n v="0"/>
    <n v="0"/>
    <n v="0"/>
    <n v="0"/>
    <n v="0"/>
    <n v="0"/>
    <n v="0"/>
    <n v="0"/>
    <n v="0"/>
    <n v="0"/>
    <n v="0"/>
  </r>
  <r>
    <x v="0"/>
    <x v="4"/>
    <x v="180"/>
    <x v="195"/>
    <x v="12"/>
    <s v="-"/>
    <d v="2019-05-31T00:00:00"/>
    <x v="0"/>
    <d v="2019-05-01T00:00:00"/>
    <x v="162"/>
    <x v="4"/>
    <s v="1031SY2"/>
    <m/>
    <s v="Multiple"/>
    <x v="1300"/>
    <n v="574.65"/>
    <m/>
    <x v="3"/>
    <s v="ENF T&amp;S"/>
    <m/>
    <m/>
    <m/>
    <n v="574.65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574.65"/>
    <n v="0"/>
    <n v="0"/>
    <n v="0"/>
    <n v="0"/>
    <n v="0"/>
    <n v="0"/>
    <n v="0"/>
    <n v="0"/>
    <n v="0"/>
    <n v="0"/>
  </r>
  <r>
    <x v="0"/>
    <x v="4"/>
    <x v="182"/>
    <x v="197"/>
    <x v="12"/>
    <s v="-"/>
    <d v="2019-05-31T00:00:00"/>
    <x v="0"/>
    <d v="2019-05-01T00:00:00"/>
    <x v="162"/>
    <x v="4"/>
    <s v="1031SY3"/>
    <m/>
    <s v="Multiple"/>
    <x v="1300"/>
    <n v="625.4799999999999"/>
    <m/>
    <x v="3"/>
    <s v="ENF T&amp;S"/>
    <m/>
    <m/>
    <m/>
    <n v="625.4799999999999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625.4799999999999"/>
    <n v="0"/>
    <n v="0"/>
    <n v="0"/>
    <n v="0"/>
    <n v="0"/>
    <n v="0"/>
    <n v="0"/>
    <n v="0"/>
    <n v="0"/>
    <n v="0"/>
  </r>
  <r>
    <x v="0"/>
    <x v="4"/>
    <x v="181"/>
    <x v="196"/>
    <x v="12"/>
    <s v="-"/>
    <d v="2019-05-31T00:00:00"/>
    <x v="0"/>
    <d v="2019-05-01T00:00:00"/>
    <x v="162"/>
    <x v="4"/>
    <s v="1031SY4"/>
    <m/>
    <s v="Multiple"/>
    <x v="1300"/>
    <n v="731.50000000000011"/>
    <m/>
    <x v="3"/>
    <s v="ENF T&amp;S"/>
    <m/>
    <m/>
    <m/>
    <n v="731.50000000000011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731.50000000000011"/>
    <n v="0"/>
    <n v="0"/>
    <n v="0"/>
    <n v="0"/>
    <n v="0"/>
    <n v="0"/>
    <n v="0"/>
    <n v="0"/>
    <n v="0"/>
    <n v="0"/>
  </r>
  <r>
    <x v="0"/>
    <x v="5"/>
    <x v="180"/>
    <x v="195"/>
    <x v="12"/>
    <s v="-"/>
    <d v="2019-06-30T00:00:00"/>
    <x v="0"/>
    <d v="2019-06-01T00:00:00"/>
    <x v="162"/>
    <x v="4"/>
    <s v="1031SY2"/>
    <m/>
    <s v="Multiple"/>
    <x v="1311"/>
    <n v="659.78"/>
    <m/>
    <x v="3"/>
    <s v="ENF T&amp;S"/>
    <m/>
    <m/>
    <m/>
    <m/>
    <n v="659.78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659.78"/>
    <n v="0"/>
    <n v="0"/>
    <n v="0"/>
    <n v="0"/>
    <n v="0"/>
    <n v="0"/>
    <n v="0"/>
    <n v="0"/>
    <n v="0"/>
  </r>
  <r>
    <x v="0"/>
    <x v="5"/>
    <x v="182"/>
    <x v="197"/>
    <x v="12"/>
    <s v="-"/>
    <d v="2019-06-30T00:00:00"/>
    <x v="0"/>
    <d v="2019-06-01T00:00:00"/>
    <x v="162"/>
    <x v="4"/>
    <s v="1031SY3"/>
    <m/>
    <s v="Multiple"/>
    <x v="1311"/>
    <n v="704.12"/>
    <m/>
    <x v="3"/>
    <s v="ENF T&amp;S"/>
    <m/>
    <m/>
    <m/>
    <m/>
    <n v="704.12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704.12"/>
    <n v="0"/>
    <n v="0"/>
    <n v="0"/>
    <n v="0"/>
    <n v="0"/>
    <n v="0"/>
    <n v="0"/>
    <n v="0"/>
    <n v="0"/>
  </r>
  <r>
    <x v="0"/>
    <x v="5"/>
    <x v="181"/>
    <x v="196"/>
    <x v="12"/>
    <s v="-"/>
    <d v="2019-06-30T00:00:00"/>
    <x v="0"/>
    <d v="2019-06-01T00:00:00"/>
    <x v="162"/>
    <x v="4"/>
    <s v="1031SY4"/>
    <m/>
    <s v="Multiple"/>
    <x v="1311"/>
    <n v="668.38"/>
    <m/>
    <x v="3"/>
    <s v="ENF T&amp;S"/>
    <m/>
    <m/>
    <m/>
    <m/>
    <n v="668.38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668.38"/>
    <n v="0"/>
    <n v="0"/>
    <n v="0"/>
    <n v="0"/>
    <n v="0"/>
    <n v="0"/>
    <n v="0"/>
    <n v="0"/>
    <n v="0"/>
  </r>
  <r>
    <x v="0"/>
    <x v="6"/>
    <x v="183"/>
    <x v="198"/>
    <x v="12"/>
    <s v="-"/>
    <d v="2019-07-01T00:00:00"/>
    <x v="0"/>
    <d v="2019-07-01T00:00:00"/>
    <x v="162"/>
    <x v="4"/>
    <s v="1031SY1"/>
    <m/>
    <s v="Multiple"/>
    <x v="1254"/>
    <n v="1539.73"/>
    <m/>
    <x v="3"/>
    <s v="ENF T&amp;S"/>
    <m/>
    <m/>
    <m/>
    <m/>
    <m/>
    <n v="1539.73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1539.73"/>
    <n v="0"/>
    <n v="0"/>
    <n v="0"/>
    <n v="0"/>
    <n v="0"/>
    <n v="0"/>
    <n v="0"/>
    <n v="0"/>
  </r>
  <r>
    <x v="0"/>
    <x v="5"/>
    <x v="183"/>
    <x v="198"/>
    <x v="12"/>
    <s v="-"/>
    <d v="2019-07-01T00:00:00"/>
    <x v="0"/>
    <d v="2019-07-01T00:00:00"/>
    <x v="162"/>
    <x v="4"/>
    <s v="1031SY1"/>
    <m/>
    <s v="Multiple"/>
    <x v="1254"/>
    <n v="44.83"/>
    <m/>
    <x v="3"/>
    <s v="ENF T&amp;S"/>
    <m/>
    <m/>
    <m/>
    <m/>
    <m/>
    <n v="44.53"/>
    <m/>
    <m/>
    <m/>
    <m/>
    <m/>
    <m/>
    <m/>
    <m/>
    <m/>
    <x v="0"/>
    <x v="0"/>
    <x v="0"/>
    <x v="0"/>
    <x v="0"/>
    <x v="0"/>
    <x v="0"/>
    <x v="0"/>
    <x v="0"/>
    <x v="0"/>
    <x v="0"/>
    <n v="-0.2999999999999971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44.53"/>
    <n v="0"/>
    <n v="0"/>
    <n v="0"/>
    <n v="0"/>
    <n v="0"/>
    <n v="0"/>
    <n v="0"/>
    <n v="0"/>
  </r>
  <r>
    <x v="0"/>
    <x v="5"/>
    <x v="180"/>
    <x v="195"/>
    <x v="12"/>
    <s v="-"/>
    <d v="2019-07-01T00:00:00"/>
    <x v="0"/>
    <d v="2019-07-01T00:00:00"/>
    <x v="162"/>
    <x v="4"/>
    <s v="1031SY2"/>
    <m/>
    <s v="Multiple"/>
    <x v="1254"/>
    <n v="1179.1600000000001"/>
    <m/>
    <x v="3"/>
    <s v="ENF T&amp;S"/>
    <m/>
    <m/>
    <m/>
    <m/>
    <m/>
    <n v="1178.8600000000001"/>
    <m/>
    <m/>
    <m/>
    <m/>
    <m/>
    <m/>
    <m/>
    <m/>
    <m/>
    <x v="0"/>
    <x v="0"/>
    <x v="0"/>
    <x v="0"/>
    <x v="0"/>
    <x v="0"/>
    <x v="0"/>
    <x v="0"/>
    <x v="0"/>
    <x v="0"/>
    <x v="0"/>
    <n v="-0.2999999999999545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1178.8600000000001"/>
    <n v="0"/>
    <n v="0"/>
    <n v="0"/>
    <n v="0"/>
    <n v="0"/>
    <n v="0"/>
    <n v="0"/>
    <n v="0"/>
  </r>
  <r>
    <x v="0"/>
    <x v="5"/>
    <x v="182"/>
    <x v="197"/>
    <x v="12"/>
    <s v="-"/>
    <d v="2019-07-01T00:00:00"/>
    <x v="0"/>
    <d v="2019-07-01T00:00:00"/>
    <x v="162"/>
    <x v="4"/>
    <s v="1031SY3"/>
    <m/>
    <s v="Multiple"/>
    <x v="1254"/>
    <n v="1076.5800000000002"/>
    <m/>
    <x v="3"/>
    <s v="ENF T&amp;S"/>
    <m/>
    <m/>
    <m/>
    <m/>
    <m/>
    <n v="1076.2800000000002"/>
    <m/>
    <m/>
    <m/>
    <m/>
    <m/>
    <m/>
    <m/>
    <m/>
    <m/>
    <x v="0"/>
    <x v="0"/>
    <x v="0"/>
    <x v="0"/>
    <x v="0"/>
    <x v="0"/>
    <x v="0"/>
    <x v="0"/>
    <x v="0"/>
    <x v="0"/>
    <x v="0"/>
    <n v="-0.2999999999999545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1076.2800000000002"/>
    <n v="0"/>
    <n v="0"/>
    <n v="0"/>
    <n v="0"/>
    <n v="0"/>
    <n v="0"/>
    <n v="0"/>
    <n v="0"/>
  </r>
  <r>
    <x v="0"/>
    <x v="5"/>
    <x v="181"/>
    <x v="196"/>
    <x v="12"/>
    <s v="-"/>
    <d v="2019-07-01T00:00:00"/>
    <x v="0"/>
    <d v="2019-07-01T00:00:00"/>
    <x v="162"/>
    <x v="4"/>
    <s v="1031SY4"/>
    <m/>
    <s v="Multiple"/>
    <x v="1254"/>
    <n v="602.62"/>
    <m/>
    <x v="3"/>
    <s v="ENF T&amp;S"/>
    <m/>
    <m/>
    <m/>
    <m/>
    <m/>
    <n v="602.32000000000005"/>
    <m/>
    <m/>
    <m/>
    <m/>
    <m/>
    <m/>
    <m/>
    <m/>
    <m/>
    <x v="0"/>
    <x v="0"/>
    <x v="0"/>
    <x v="0"/>
    <x v="0"/>
    <x v="0"/>
    <x v="0"/>
    <x v="0"/>
    <x v="0"/>
    <x v="0"/>
    <x v="0"/>
    <n v="-0.2999999999999545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602.32000000000005"/>
    <n v="0"/>
    <n v="0"/>
    <n v="0"/>
    <n v="0"/>
    <n v="0"/>
    <n v="0"/>
    <n v="0"/>
    <n v="0"/>
  </r>
  <r>
    <x v="0"/>
    <x v="0"/>
    <x v="183"/>
    <x v="198"/>
    <x v="12"/>
    <s v="-"/>
    <d v="2019-08-01T00:00:00"/>
    <x v="0"/>
    <d v="2019-08-01T00:00:00"/>
    <x v="162"/>
    <x v="4"/>
    <s v="1031SY1"/>
    <m/>
    <s v="Multiple"/>
    <x v="1312"/>
    <n v="313.76"/>
    <m/>
    <x v="3"/>
    <s v="ENF T&amp;S"/>
    <m/>
    <m/>
    <m/>
    <m/>
    <m/>
    <m/>
    <n v="313.76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313.76"/>
    <n v="0"/>
    <n v="0"/>
    <n v="0"/>
    <n v="0"/>
    <n v="0"/>
    <n v="0"/>
    <n v="0"/>
  </r>
  <r>
    <x v="0"/>
    <x v="0"/>
    <x v="180"/>
    <x v="195"/>
    <x v="12"/>
    <s v="-"/>
    <d v="2019-08-01T00:00:00"/>
    <x v="0"/>
    <d v="2019-08-01T00:00:00"/>
    <x v="162"/>
    <x v="4"/>
    <s v="1031SY2"/>
    <m/>
    <s v="Multiple"/>
    <x v="1312"/>
    <n v="221.51999999999998"/>
    <m/>
    <x v="3"/>
    <s v="ENF T&amp;S"/>
    <m/>
    <m/>
    <m/>
    <m/>
    <m/>
    <m/>
    <n v="221.51999999999998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221.51999999999998"/>
    <n v="0"/>
    <n v="0"/>
    <n v="0"/>
    <n v="0"/>
    <n v="0"/>
    <n v="0"/>
    <n v="0"/>
  </r>
  <r>
    <x v="0"/>
    <x v="0"/>
    <x v="182"/>
    <x v="197"/>
    <x v="12"/>
    <s v="-"/>
    <d v="2019-08-01T00:00:00"/>
    <x v="0"/>
    <d v="2019-08-01T00:00:00"/>
    <x v="162"/>
    <x v="4"/>
    <s v="1031SY3"/>
    <m/>
    <s v="Multiple"/>
    <x v="1312"/>
    <n v="606.58000000000004"/>
    <m/>
    <x v="3"/>
    <s v="ENF T&amp;S"/>
    <m/>
    <m/>
    <m/>
    <m/>
    <m/>
    <m/>
    <n v="606.58000000000004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606.58000000000004"/>
    <n v="0"/>
    <n v="0"/>
    <n v="0"/>
    <n v="0"/>
    <n v="0"/>
    <n v="0"/>
    <n v="0"/>
  </r>
  <r>
    <x v="0"/>
    <x v="0"/>
    <x v="181"/>
    <x v="196"/>
    <x v="12"/>
    <s v="-"/>
    <d v="2019-08-01T00:00:00"/>
    <x v="0"/>
    <d v="2019-08-01T00:00:00"/>
    <x v="162"/>
    <x v="4"/>
    <s v="1031SY4"/>
    <m/>
    <s v="Multiple"/>
    <x v="1312"/>
    <n v="375.77000000000004"/>
    <m/>
    <x v="3"/>
    <s v="ENF T&amp;S"/>
    <m/>
    <m/>
    <m/>
    <m/>
    <m/>
    <m/>
    <n v="375.77000000000004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375.77000000000004"/>
    <n v="0"/>
    <n v="0"/>
    <n v="0"/>
    <n v="0"/>
    <n v="0"/>
    <n v="0"/>
    <n v="0"/>
  </r>
  <r>
    <x v="0"/>
    <x v="7"/>
    <x v="183"/>
    <x v="198"/>
    <x v="12"/>
    <s v="-"/>
    <d v="2019-09-30T00:00:00"/>
    <x v="0"/>
    <d v="2019-09-01T00:00:00"/>
    <x v="162"/>
    <x v="4"/>
    <s v="1031SY1"/>
    <m/>
    <s v="Multiple"/>
    <x v="1328"/>
    <n v="560.17000000000007"/>
    <m/>
    <x v="3"/>
    <s v="ENF T&amp;S"/>
    <m/>
    <m/>
    <m/>
    <m/>
    <m/>
    <m/>
    <m/>
    <n v="560.17000000000007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560.17000000000007"/>
    <n v="0"/>
    <n v="0"/>
    <n v="0"/>
    <n v="0"/>
    <n v="0"/>
    <n v="0"/>
  </r>
  <r>
    <x v="0"/>
    <x v="7"/>
    <x v="180"/>
    <x v="195"/>
    <x v="12"/>
    <s v="-"/>
    <d v="2019-09-30T00:00:00"/>
    <x v="0"/>
    <d v="2019-09-01T00:00:00"/>
    <x v="162"/>
    <x v="4"/>
    <s v="1031SY2"/>
    <m/>
    <s v="Multiple"/>
    <x v="1328"/>
    <n v="493.85"/>
    <m/>
    <x v="3"/>
    <s v="ENF T&amp;S"/>
    <m/>
    <m/>
    <m/>
    <m/>
    <m/>
    <m/>
    <m/>
    <n v="493.85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493.85"/>
    <n v="0"/>
    <n v="0"/>
    <n v="0"/>
    <n v="0"/>
    <n v="0"/>
    <n v="0"/>
  </r>
  <r>
    <x v="0"/>
    <x v="7"/>
    <x v="182"/>
    <x v="197"/>
    <x v="12"/>
    <s v="-"/>
    <d v="2019-09-30T00:00:00"/>
    <x v="0"/>
    <d v="2019-09-01T00:00:00"/>
    <x v="162"/>
    <x v="4"/>
    <s v="1031SY3"/>
    <m/>
    <s v="Multiple"/>
    <x v="1328"/>
    <n v="710.45000000000016"/>
    <m/>
    <x v="3"/>
    <s v="ENF T&amp;S"/>
    <m/>
    <m/>
    <m/>
    <m/>
    <m/>
    <m/>
    <m/>
    <n v="710.45000000000016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710.45000000000016"/>
    <n v="0"/>
    <n v="0"/>
    <n v="0"/>
    <n v="0"/>
    <n v="0"/>
    <n v="0"/>
  </r>
  <r>
    <x v="0"/>
    <x v="7"/>
    <x v="181"/>
    <x v="196"/>
    <x v="12"/>
    <s v="-"/>
    <d v="2019-09-30T00:00:00"/>
    <x v="0"/>
    <d v="2019-09-01T00:00:00"/>
    <x v="162"/>
    <x v="4"/>
    <s v="1031SY4"/>
    <m/>
    <s v="Multiple"/>
    <x v="1328"/>
    <n v="759.68999999999994"/>
    <m/>
    <x v="3"/>
    <s v="ENF T&amp;S"/>
    <m/>
    <m/>
    <m/>
    <m/>
    <m/>
    <m/>
    <m/>
    <n v="759.68999999999994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759.68999999999994"/>
    <n v="0"/>
    <n v="0"/>
    <n v="0"/>
    <n v="0"/>
    <n v="0"/>
    <n v="0"/>
  </r>
  <r>
    <x v="0"/>
    <x v="8"/>
    <x v="183"/>
    <x v="198"/>
    <x v="12"/>
    <m/>
    <d v="2019-10-31T00:00:00"/>
    <x v="0"/>
    <d v="2019-10-01T00:00:00"/>
    <x v="162"/>
    <x v="4"/>
    <s v="1031SY1"/>
    <m/>
    <s v="Multiple"/>
    <x v="1307"/>
    <n v="523.26"/>
    <m/>
    <x v="3"/>
    <s v="ENF T&amp;S"/>
    <m/>
    <m/>
    <m/>
    <m/>
    <m/>
    <m/>
    <m/>
    <m/>
    <n v="523.26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523.26"/>
    <n v="0"/>
    <n v="0"/>
    <n v="0"/>
    <n v="0"/>
    <n v="0"/>
  </r>
  <r>
    <x v="0"/>
    <x v="8"/>
    <x v="180"/>
    <x v="195"/>
    <x v="12"/>
    <m/>
    <d v="2019-10-31T00:00:00"/>
    <x v="0"/>
    <d v="2019-10-01T00:00:00"/>
    <x v="162"/>
    <x v="4"/>
    <s v="1031SY2"/>
    <m/>
    <s v="Multiple"/>
    <x v="1307"/>
    <n v="446.66"/>
    <m/>
    <x v="3"/>
    <s v="ENF T&amp;S"/>
    <m/>
    <m/>
    <m/>
    <m/>
    <m/>
    <m/>
    <m/>
    <m/>
    <n v="446.66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446.66"/>
    <n v="0"/>
    <n v="0"/>
    <n v="0"/>
    <n v="0"/>
    <n v="0"/>
  </r>
  <r>
    <x v="0"/>
    <x v="8"/>
    <x v="182"/>
    <x v="197"/>
    <x v="12"/>
    <m/>
    <d v="2019-10-31T00:00:00"/>
    <x v="0"/>
    <d v="2019-10-01T00:00:00"/>
    <x v="162"/>
    <x v="4"/>
    <s v="1031SY3"/>
    <m/>
    <s v="Multiple"/>
    <x v="1307"/>
    <n v="960.60000000000025"/>
    <m/>
    <x v="3"/>
    <s v="ENF T&amp;S"/>
    <m/>
    <m/>
    <m/>
    <m/>
    <m/>
    <m/>
    <m/>
    <m/>
    <n v="960.60000000000025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960.60000000000025"/>
    <n v="0"/>
    <n v="0"/>
    <n v="0"/>
    <n v="0"/>
    <n v="0"/>
  </r>
  <r>
    <x v="0"/>
    <x v="8"/>
    <x v="181"/>
    <x v="196"/>
    <x v="12"/>
    <m/>
    <d v="2019-10-31T00:00:00"/>
    <x v="0"/>
    <d v="2019-10-01T00:00:00"/>
    <x v="162"/>
    <x v="4"/>
    <s v="1031SY4"/>
    <m/>
    <s v="Multiple"/>
    <x v="1307"/>
    <n v="845.56000000000006"/>
    <m/>
    <x v="3"/>
    <s v="ENF T&amp;S"/>
    <m/>
    <m/>
    <m/>
    <m/>
    <m/>
    <m/>
    <m/>
    <m/>
    <n v="845.56000000000006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845.56000000000006"/>
    <n v="0"/>
    <n v="0"/>
    <n v="0"/>
    <n v="0"/>
    <n v="0"/>
  </r>
  <r>
    <x v="0"/>
    <x v="1"/>
    <x v="183"/>
    <x v="198"/>
    <x v="12"/>
    <m/>
    <d v="2019-11-30T00:00:00"/>
    <x v="0"/>
    <d v="2019-11-01T00:00:00"/>
    <x v="162"/>
    <x v="4"/>
    <s v="1031SY1"/>
    <m/>
    <s v="Multiple"/>
    <x v="1313"/>
    <n v="676.9000000000002"/>
    <m/>
    <x v="3"/>
    <s v="ENF T&amp;S"/>
    <m/>
    <m/>
    <m/>
    <m/>
    <m/>
    <m/>
    <m/>
    <m/>
    <m/>
    <n v="676.9000000000002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676.9000000000002"/>
    <n v="0"/>
    <n v="0"/>
    <n v="0"/>
    <n v="0"/>
  </r>
  <r>
    <x v="0"/>
    <x v="1"/>
    <x v="180"/>
    <x v="195"/>
    <x v="12"/>
    <m/>
    <d v="2019-11-30T00:00:00"/>
    <x v="0"/>
    <d v="2019-11-01T00:00:00"/>
    <x v="162"/>
    <x v="4"/>
    <s v="1031SY2"/>
    <m/>
    <s v="Multiple"/>
    <x v="1313"/>
    <n v="676.23"/>
    <m/>
    <x v="3"/>
    <s v="ENF T&amp;S"/>
    <m/>
    <m/>
    <m/>
    <m/>
    <m/>
    <m/>
    <m/>
    <m/>
    <m/>
    <n v="676.23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676.23"/>
    <n v="0"/>
    <n v="0"/>
    <n v="0"/>
    <n v="0"/>
  </r>
  <r>
    <x v="0"/>
    <x v="1"/>
    <x v="182"/>
    <x v="197"/>
    <x v="12"/>
    <m/>
    <d v="2019-11-30T00:00:00"/>
    <x v="0"/>
    <d v="2019-11-01T00:00:00"/>
    <x v="162"/>
    <x v="4"/>
    <s v="1031SY3"/>
    <m/>
    <s v="Multiple"/>
    <x v="1313"/>
    <n v="887.21000000000015"/>
    <m/>
    <x v="3"/>
    <s v="ENF T&amp;S"/>
    <m/>
    <m/>
    <m/>
    <m/>
    <m/>
    <m/>
    <m/>
    <m/>
    <m/>
    <n v="887.2100000000001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887.21000000000015"/>
    <n v="0"/>
    <n v="0"/>
    <n v="0"/>
    <n v="0"/>
  </r>
  <r>
    <x v="0"/>
    <x v="1"/>
    <x v="181"/>
    <x v="196"/>
    <x v="12"/>
    <s v="-"/>
    <d v="2019-11-30T00:00:00"/>
    <x v="0"/>
    <d v="2019-11-01T00:00:00"/>
    <x v="162"/>
    <x v="4"/>
    <s v="1031SY4"/>
    <m/>
    <s v="Multiple"/>
    <x v="1313"/>
    <n v="873.7700000000001"/>
    <m/>
    <x v="3"/>
    <s v="ENF T&amp;S"/>
    <m/>
    <m/>
    <m/>
    <m/>
    <m/>
    <m/>
    <m/>
    <m/>
    <m/>
    <n v="873.7700000000001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873.7700000000001"/>
    <n v="0"/>
    <n v="0"/>
    <n v="0"/>
    <n v="0"/>
  </r>
  <r>
    <x v="0"/>
    <x v="9"/>
    <x v="183"/>
    <x v="198"/>
    <x v="12"/>
    <s v="-"/>
    <d v="2019-12-01T00:00:00"/>
    <x v="0"/>
    <d v="2019-12-01T00:00:00"/>
    <x v="162"/>
    <x v="4"/>
    <s v="1031SY1"/>
    <m/>
    <s v="Multiple"/>
    <x v="1329"/>
    <n v="1073.3599999999999"/>
    <m/>
    <x v="3"/>
    <s v="ENF T&amp;S"/>
    <m/>
    <m/>
    <m/>
    <m/>
    <m/>
    <m/>
    <m/>
    <m/>
    <m/>
    <m/>
    <n v="1073.3599999999999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1073.3599999999999"/>
    <n v="0"/>
    <n v="0"/>
    <n v="0"/>
  </r>
  <r>
    <x v="0"/>
    <x v="9"/>
    <x v="180"/>
    <x v="195"/>
    <x v="12"/>
    <m/>
    <d v="2019-12-01T00:00:00"/>
    <x v="0"/>
    <d v="2019-12-01T00:00:00"/>
    <x v="162"/>
    <x v="4"/>
    <s v="1031SY2"/>
    <m/>
    <s v="Multiple"/>
    <x v="1329"/>
    <n v="1224.0100000000002"/>
    <m/>
    <x v="3"/>
    <s v="ENF T&amp;S"/>
    <m/>
    <m/>
    <m/>
    <m/>
    <m/>
    <m/>
    <m/>
    <m/>
    <m/>
    <m/>
    <n v="1224.0100000000002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1224.0100000000002"/>
    <n v="0"/>
    <n v="0"/>
    <n v="0"/>
  </r>
  <r>
    <x v="0"/>
    <x v="9"/>
    <x v="182"/>
    <x v="197"/>
    <x v="12"/>
    <s v="-"/>
    <d v="2019-12-01T00:00:00"/>
    <x v="0"/>
    <d v="2019-12-01T00:00:00"/>
    <x v="162"/>
    <x v="4"/>
    <s v="1031SY3"/>
    <m/>
    <s v="Multiple"/>
    <x v="1329"/>
    <n v="816.21999999999991"/>
    <m/>
    <x v="3"/>
    <s v="ENF T&amp;S"/>
    <m/>
    <m/>
    <m/>
    <m/>
    <m/>
    <m/>
    <m/>
    <m/>
    <m/>
    <m/>
    <n v="816.21999999999991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816.21999999999991"/>
    <n v="0"/>
    <n v="0"/>
    <n v="0"/>
  </r>
  <r>
    <x v="0"/>
    <x v="9"/>
    <x v="181"/>
    <x v="196"/>
    <x v="12"/>
    <m/>
    <d v="2019-12-01T00:00:00"/>
    <x v="0"/>
    <d v="2019-12-01T00:00:00"/>
    <x v="162"/>
    <x v="4"/>
    <s v="1031SY4"/>
    <m/>
    <s v="Multiple"/>
    <x v="1329"/>
    <n v="579.41999999999996"/>
    <m/>
    <x v="3"/>
    <s v="ENF T&amp;S"/>
    <m/>
    <m/>
    <m/>
    <m/>
    <m/>
    <m/>
    <m/>
    <m/>
    <m/>
    <m/>
    <n v="579.41999999999996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579.41999999999996"/>
    <n v="0"/>
    <n v="0"/>
    <n v="0"/>
  </r>
  <r>
    <x v="0"/>
    <x v="10"/>
    <x v="183"/>
    <x v="198"/>
    <x v="12"/>
    <s v="-"/>
    <d v="2020-01-31T00:00:00"/>
    <x v="0"/>
    <d v="2020-01-01T00:00:00"/>
    <x v="162"/>
    <x v="4"/>
    <s v="1031SY1"/>
    <m/>
    <s v="Multiple"/>
    <x v="1301"/>
    <n v="519.34"/>
    <m/>
    <x v="3"/>
    <s v="ENF T&amp;S"/>
    <m/>
    <m/>
    <m/>
    <m/>
    <m/>
    <m/>
    <m/>
    <m/>
    <m/>
    <m/>
    <m/>
    <n v="519.34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519.34"/>
    <n v="0"/>
    <n v="0"/>
  </r>
  <r>
    <x v="0"/>
    <x v="10"/>
    <x v="180"/>
    <x v="195"/>
    <x v="12"/>
    <s v="-"/>
    <d v="2020-01-31T00:00:00"/>
    <x v="0"/>
    <d v="2020-01-01T00:00:00"/>
    <x v="162"/>
    <x v="4"/>
    <s v="1031SY2"/>
    <m/>
    <s v="Multiple"/>
    <x v="1301"/>
    <n v="1046.79"/>
    <m/>
    <x v="3"/>
    <s v="ENF T&amp;S"/>
    <m/>
    <m/>
    <m/>
    <m/>
    <m/>
    <m/>
    <m/>
    <m/>
    <m/>
    <m/>
    <m/>
    <n v="1046.79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1046.79"/>
    <n v="0"/>
    <n v="0"/>
  </r>
  <r>
    <x v="0"/>
    <x v="10"/>
    <x v="182"/>
    <x v="197"/>
    <x v="12"/>
    <s v="-"/>
    <d v="2020-01-31T00:00:00"/>
    <x v="0"/>
    <d v="2020-01-01T00:00:00"/>
    <x v="162"/>
    <x v="4"/>
    <s v="1031SY3"/>
    <m/>
    <s v="Multiple"/>
    <x v="1301"/>
    <n v="569.43000000000006"/>
    <m/>
    <x v="3"/>
    <s v="ENF T&amp;S"/>
    <m/>
    <m/>
    <m/>
    <m/>
    <m/>
    <m/>
    <m/>
    <m/>
    <m/>
    <m/>
    <m/>
    <n v="569.43000000000006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569.43000000000006"/>
    <n v="0"/>
    <n v="0"/>
  </r>
  <r>
    <x v="0"/>
    <x v="10"/>
    <x v="181"/>
    <x v="196"/>
    <x v="12"/>
    <s v="-"/>
    <d v="2020-01-31T00:00:00"/>
    <x v="0"/>
    <d v="2020-01-01T00:00:00"/>
    <x v="162"/>
    <x v="4"/>
    <s v="1031SY4"/>
    <m/>
    <s v="Multiple"/>
    <x v="1301"/>
    <n v="861.02999999999986"/>
    <m/>
    <x v="3"/>
    <s v="ENF T&amp;S"/>
    <m/>
    <m/>
    <m/>
    <m/>
    <m/>
    <m/>
    <m/>
    <m/>
    <m/>
    <m/>
    <m/>
    <n v="861.02999999999986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861.02999999999986"/>
    <n v="0"/>
    <n v="0"/>
  </r>
  <r>
    <x v="0"/>
    <x v="13"/>
    <x v="183"/>
    <x v="198"/>
    <x v="12"/>
    <s v="-"/>
    <d v="2020-02-28T00:00:00"/>
    <x v="0"/>
    <d v="2020-02-01T00:00:00"/>
    <x v="162"/>
    <x v="4"/>
    <s v="1031SY1"/>
    <m/>
    <s v="Multiple"/>
    <x v="1308"/>
    <n v="591.4"/>
    <m/>
    <x v="3"/>
    <s v="ENF T&amp;S"/>
    <m/>
    <m/>
    <m/>
    <m/>
    <m/>
    <m/>
    <m/>
    <m/>
    <m/>
    <m/>
    <m/>
    <m/>
    <n v="591.4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591.4"/>
    <n v="0"/>
  </r>
  <r>
    <x v="0"/>
    <x v="13"/>
    <x v="180"/>
    <x v="195"/>
    <x v="12"/>
    <s v="-"/>
    <d v="2020-02-28T00:00:00"/>
    <x v="0"/>
    <d v="2020-02-01T00:00:00"/>
    <x v="162"/>
    <x v="4"/>
    <s v="1031SY2"/>
    <m/>
    <s v="Multiple"/>
    <x v="1308"/>
    <n v="866.00999999999988"/>
    <m/>
    <x v="3"/>
    <s v="ENF T&amp;S"/>
    <m/>
    <m/>
    <m/>
    <m/>
    <m/>
    <m/>
    <m/>
    <m/>
    <m/>
    <m/>
    <m/>
    <m/>
    <n v="866.00999999999988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866.00999999999988"/>
    <n v="0"/>
  </r>
  <r>
    <x v="0"/>
    <x v="13"/>
    <x v="182"/>
    <x v="197"/>
    <x v="12"/>
    <s v="-"/>
    <d v="2020-02-28T00:00:00"/>
    <x v="0"/>
    <d v="2020-02-01T00:00:00"/>
    <x v="162"/>
    <x v="4"/>
    <s v="1031SY3"/>
    <m/>
    <s v="Multiple"/>
    <x v="1308"/>
    <n v="1306.44"/>
    <m/>
    <x v="3"/>
    <s v="ENF T&amp;S"/>
    <m/>
    <m/>
    <m/>
    <m/>
    <m/>
    <m/>
    <m/>
    <m/>
    <m/>
    <m/>
    <m/>
    <m/>
    <n v="1306.44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1306.44"/>
    <n v="0"/>
  </r>
  <r>
    <x v="0"/>
    <x v="13"/>
    <x v="181"/>
    <x v="196"/>
    <x v="12"/>
    <s v="-"/>
    <d v="2020-02-28T00:00:00"/>
    <x v="0"/>
    <d v="2020-02-01T00:00:00"/>
    <x v="162"/>
    <x v="4"/>
    <s v="1031SY4"/>
    <m/>
    <s v="Multiple"/>
    <x v="1308"/>
    <n v="824.59"/>
    <m/>
    <x v="3"/>
    <s v="ENF T&amp;S"/>
    <m/>
    <m/>
    <m/>
    <m/>
    <m/>
    <m/>
    <m/>
    <m/>
    <m/>
    <m/>
    <m/>
    <m/>
    <n v="824.59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824.59"/>
    <n v="0"/>
  </r>
  <r>
    <x v="0"/>
    <x v="11"/>
    <x v="183"/>
    <x v="198"/>
    <x v="12"/>
    <s v="-"/>
    <d v="2020-03-31T00:00:00"/>
    <x v="0"/>
    <d v="2020-03-01T00:00:00"/>
    <x v="162"/>
    <x v="4"/>
    <s v="1031SY1"/>
    <m/>
    <s v="Multiple"/>
    <x v="1309"/>
    <n v="728.43"/>
    <m/>
    <x v="3"/>
    <s v="ENF T&amp;S"/>
    <m/>
    <m/>
    <m/>
    <m/>
    <m/>
    <m/>
    <m/>
    <m/>
    <m/>
    <m/>
    <m/>
    <m/>
    <m/>
    <n v="728.43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728.43"/>
  </r>
  <r>
    <x v="0"/>
    <x v="11"/>
    <x v="180"/>
    <x v="195"/>
    <x v="12"/>
    <s v="-"/>
    <d v="2020-03-31T00:00:00"/>
    <x v="0"/>
    <d v="2020-03-01T00:00:00"/>
    <x v="162"/>
    <x v="4"/>
    <s v="1031SY2"/>
    <m/>
    <s v="Multiple"/>
    <x v="1309"/>
    <n v="1094.67"/>
    <m/>
    <x v="3"/>
    <s v="ENF T&amp;S"/>
    <m/>
    <m/>
    <m/>
    <m/>
    <m/>
    <m/>
    <m/>
    <m/>
    <m/>
    <m/>
    <m/>
    <m/>
    <m/>
    <n v="1094.67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1094.67"/>
  </r>
  <r>
    <x v="0"/>
    <x v="11"/>
    <x v="182"/>
    <x v="197"/>
    <x v="12"/>
    <s v="-"/>
    <d v="2020-03-31T00:00:00"/>
    <x v="0"/>
    <d v="2020-03-01T00:00:00"/>
    <x v="162"/>
    <x v="4"/>
    <s v="1031SY3"/>
    <m/>
    <s v="Multiple"/>
    <x v="1309"/>
    <n v="610.13"/>
    <m/>
    <x v="3"/>
    <s v="ENF T&amp;S"/>
    <m/>
    <m/>
    <m/>
    <m/>
    <m/>
    <m/>
    <m/>
    <m/>
    <m/>
    <m/>
    <m/>
    <m/>
    <m/>
    <n v="610.13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610.13"/>
  </r>
  <r>
    <x v="0"/>
    <x v="11"/>
    <x v="181"/>
    <x v="196"/>
    <x v="12"/>
    <s v="-"/>
    <d v="2020-03-31T00:00:00"/>
    <x v="0"/>
    <d v="2020-03-01T00:00:00"/>
    <x v="162"/>
    <x v="4"/>
    <s v="1031SY4"/>
    <m/>
    <s v="Multiple"/>
    <x v="1309"/>
    <n v="594.53"/>
    <m/>
    <x v="3"/>
    <s v="ENF T&amp;S"/>
    <m/>
    <m/>
    <m/>
    <m/>
    <m/>
    <m/>
    <m/>
    <m/>
    <m/>
    <m/>
    <m/>
    <m/>
    <m/>
    <n v="594.53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594.53"/>
  </r>
  <r>
    <x v="0"/>
    <x v="4"/>
    <x v="184"/>
    <x v="199"/>
    <x v="12"/>
    <s v="-"/>
    <d v="2019-05-02T00:00:00"/>
    <x v="0"/>
    <d v="2019-05-01T00:00:00"/>
    <x v="162"/>
    <x v="4"/>
    <s v="1032SY2"/>
    <m/>
    <s v="Multiple"/>
    <x v="1368"/>
    <n v="-6.6"/>
    <m/>
    <x v="3"/>
    <s v="ENF T&amp;S"/>
    <m/>
    <m/>
    <n v="-6.6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-6.6"/>
    <n v="0"/>
    <n v="0"/>
    <n v="0"/>
    <n v="0"/>
    <n v="0"/>
    <n v="0"/>
    <n v="0"/>
    <n v="0"/>
    <n v="0"/>
    <n v="0"/>
    <n v="0"/>
  </r>
  <r>
    <x v="0"/>
    <x v="5"/>
    <x v="185"/>
    <x v="200"/>
    <x v="12"/>
    <s v="-"/>
    <d v="2019-06-13T00:00:00"/>
    <x v="0"/>
    <d v="2019-06-01T00:00:00"/>
    <x v="162"/>
    <x v="4"/>
    <s v="1032SY1"/>
    <m/>
    <s v="Multiple"/>
    <x v="1317"/>
    <n v="39"/>
    <m/>
    <x v="3"/>
    <s v="ENF T&amp;S"/>
    <m/>
    <m/>
    <m/>
    <n v="39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39"/>
    <n v="0"/>
    <n v="0"/>
    <n v="0"/>
    <n v="0"/>
    <n v="0"/>
    <n v="0"/>
    <n v="0"/>
    <n v="0"/>
    <n v="0"/>
    <n v="0"/>
  </r>
  <r>
    <x v="0"/>
    <x v="6"/>
    <x v="186"/>
    <x v="201"/>
    <x v="12"/>
    <s v="-"/>
    <d v="2019-07-01T00:00:00"/>
    <x v="0"/>
    <d v="2019-07-01T00:00:00"/>
    <x v="162"/>
    <x v="4"/>
    <s v="1032SY3"/>
    <m/>
    <s v="Multiple"/>
    <x v="1333"/>
    <n v="53.7"/>
    <m/>
    <x v="3"/>
    <s v="ENF T&amp;S"/>
    <m/>
    <m/>
    <m/>
    <m/>
    <n v="53.7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53.7"/>
    <n v="0"/>
    <n v="0"/>
    <n v="0"/>
    <n v="0"/>
    <n v="0"/>
    <n v="0"/>
    <n v="0"/>
    <n v="0"/>
    <n v="0"/>
  </r>
  <r>
    <x v="0"/>
    <x v="6"/>
    <x v="187"/>
    <x v="202"/>
    <x v="12"/>
    <s v="-"/>
    <d v="2019-07-01T00:00:00"/>
    <x v="0"/>
    <d v="2019-07-01T00:00:00"/>
    <x v="162"/>
    <x v="4"/>
    <s v="1032SY4"/>
    <m/>
    <s v="Multiple"/>
    <x v="1333"/>
    <n v="40"/>
    <m/>
    <x v="3"/>
    <s v="ENF T&amp;S"/>
    <m/>
    <m/>
    <m/>
    <m/>
    <n v="40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40"/>
    <n v="0"/>
    <n v="0"/>
    <n v="0"/>
    <n v="0"/>
    <n v="0"/>
    <n v="0"/>
    <n v="0"/>
    <n v="0"/>
    <n v="0"/>
  </r>
  <r>
    <x v="0"/>
    <x v="0"/>
    <x v="184"/>
    <x v="199"/>
    <x v="12"/>
    <s v="-"/>
    <d v="2019-08-01T00:00:00"/>
    <x v="0"/>
    <d v="2019-08-01T00:00:00"/>
    <x v="162"/>
    <x v="4"/>
    <s v="1032SY2"/>
    <m/>
    <s v="Multiple"/>
    <x v="1334"/>
    <n v="98.1"/>
    <m/>
    <x v="3"/>
    <s v="ENF T&amp;S"/>
    <m/>
    <m/>
    <m/>
    <m/>
    <m/>
    <n v="98.1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98.1"/>
    <n v="0"/>
    <n v="0"/>
    <n v="0"/>
    <n v="0"/>
    <n v="0"/>
    <n v="0"/>
    <n v="0"/>
    <n v="0"/>
  </r>
  <r>
    <x v="0"/>
    <x v="5"/>
    <x v="184"/>
    <x v="199"/>
    <x v="12"/>
    <s v="-"/>
    <d v="2019-07-01T00:00:00"/>
    <x v="0"/>
    <d v="2019-07-01T00:00:00"/>
    <x v="162"/>
    <x v="4"/>
    <s v="1032SY2"/>
    <m/>
    <s v="Multiple"/>
    <x v="1254"/>
    <n v="119.7"/>
    <m/>
    <x v="3"/>
    <s v="ENF T&amp;S"/>
    <m/>
    <m/>
    <m/>
    <m/>
    <m/>
    <n v="119.4"/>
    <m/>
    <m/>
    <m/>
    <m/>
    <m/>
    <m/>
    <m/>
    <m/>
    <m/>
    <x v="0"/>
    <x v="0"/>
    <x v="0"/>
    <x v="0"/>
    <x v="0"/>
    <x v="0"/>
    <x v="0"/>
    <x v="0"/>
    <x v="0"/>
    <x v="0"/>
    <x v="0"/>
    <n v="-0.2999999999999971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119.4"/>
    <n v="0"/>
    <n v="0"/>
    <n v="0"/>
    <n v="0"/>
    <n v="0"/>
    <n v="0"/>
    <n v="0"/>
    <n v="0"/>
  </r>
  <r>
    <x v="0"/>
    <x v="0"/>
    <x v="184"/>
    <x v="199"/>
    <x v="12"/>
    <s v="-"/>
    <d v="2019-08-01T00:00:00"/>
    <x v="0"/>
    <d v="2019-08-01T00:00:00"/>
    <x v="162"/>
    <x v="4"/>
    <s v="1032SY2"/>
    <m/>
    <s v="Multiple"/>
    <x v="1312"/>
    <n v="101"/>
    <m/>
    <x v="3"/>
    <s v="ENF T&amp;S"/>
    <m/>
    <m/>
    <m/>
    <m/>
    <m/>
    <m/>
    <n v="101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101"/>
    <n v="0"/>
    <n v="0"/>
    <n v="0"/>
    <n v="0"/>
    <n v="0"/>
    <n v="0"/>
    <n v="0"/>
  </r>
  <r>
    <x v="0"/>
    <x v="0"/>
    <x v="185"/>
    <x v="200"/>
    <x v="12"/>
    <s v="-"/>
    <d v="2019-09-04T00:00:00"/>
    <x v="0"/>
    <d v="2019-09-01T00:00:00"/>
    <x v="162"/>
    <x v="4"/>
    <s v="1032SY1"/>
    <m/>
    <s v="Multiple"/>
    <x v="1320"/>
    <n v="50"/>
    <m/>
    <x v="3"/>
    <s v="ENF T&amp;S"/>
    <m/>
    <m/>
    <m/>
    <m/>
    <m/>
    <m/>
    <n v="50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50"/>
    <n v="0"/>
    <n v="0"/>
    <n v="0"/>
    <n v="0"/>
    <n v="0"/>
    <n v="0"/>
    <n v="0"/>
  </r>
  <r>
    <x v="0"/>
    <x v="7"/>
    <x v="187"/>
    <x v="202"/>
    <x v="12"/>
    <s v="-"/>
    <d v="2019-09-30T00:00:00"/>
    <x v="0"/>
    <d v="2019-09-01T00:00:00"/>
    <x v="162"/>
    <x v="4"/>
    <s v="1032SY4"/>
    <m/>
    <s v="Multiple"/>
    <x v="1328"/>
    <n v="25.5"/>
    <m/>
    <x v="3"/>
    <s v="ENF T&amp;S"/>
    <m/>
    <m/>
    <m/>
    <m/>
    <m/>
    <m/>
    <m/>
    <n v="25.5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25.5"/>
    <n v="0"/>
    <n v="0"/>
    <n v="0"/>
    <n v="0"/>
    <n v="0"/>
    <n v="0"/>
  </r>
  <r>
    <x v="0"/>
    <x v="8"/>
    <x v="186"/>
    <x v="201"/>
    <x v="12"/>
    <m/>
    <d v="2019-10-09T00:00:00"/>
    <x v="0"/>
    <d v="2019-10-01T00:00:00"/>
    <x v="162"/>
    <x v="4"/>
    <s v="1032SY3"/>
    <m/>
    <s v="Multiple"/>
    <x v="1335"/>
    <n v="38.549999999999997"/>
    <m/>
    <x v="3"/>
    <s v="ENF T&amp;S"/>
    <m/>
    <m/>
    <m/>
    <m/>
    <m/>
    <m/>
    <m/>
    <n v="38.549999999999997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38.549999999999997"/>
    <n v="0"/>
    <n v="0"/>
    <n v="0"/>
    <n v="0"/>
    <n v="0"/>
    <n v="0"/>
  </r>
  <r>
    <x v="0"/>
    <x v="21"/>
    <x v="187"/>
    <x v="202"/>
    <x v="12"/>
    <m/>
    <d v="2019-10-09T00:00:00"/>
    <x v="0"/>
    <d v="2019-10-01T00:00:00"/>
    <x v="162"/>
    <x v="4"/>
    <s v="1032SY4"/>
    <m/>
    <s v="Multiple"/>
    <x v="1335"/>
    <n v="19.25"/>
    <m/>
    <x v="3"/>
    <s v="ENF T&amp;S"/>
    <m/>
    <m/>
    <m/>
    <m/>
    <m/>
    <m/>
    <m/>
    <n v="19.25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19.25"/>
    <n v="0"/>
    <n v="0"/>
    <n v="0"/>
    <n v="0"/>
    <n v="0"/>
    <n v="0"/>
  </r>
  <r>
    <x v="0"/>
    <x v="8"/>
    <x v="186"/>
    <x v="201"/>
    <x v="12"/>
    <m/>
    <d v="2019-10-31T00:00:00"/>
    <x v="0"/>
    <d v="2019-10-01T00:00:00"/>
    <x v="162"/>
    <x v="4"/>
    <s v="1032SY3"/>
    <m/>
    <s v="Multiple"/>
    <x v="1307"/>
    <n v="7.8"/>
    <m/>
    <x v="3"/>
    <s v="ENF T&amp;S"/>
    <m/>
    <m/>
    <m/>
    <m/>
    <m/>
    <m/>
    <m/>
    <m/>
    <n v="7.8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7.8"/>
    <n v="0"/>
    <n v="0"/>
    <n v="0"/>
    <n v="0"/>
    <n v="0"/>
  </r>
  <r>
    <x v="0"/>
    <x v="1"/>
    <x v="184"/>
    <x v="199"/>
    <x v="12"/>
    <m/>
    <d v="2019-11-07T00:00:00"/>
    <x v="0"/>
    <d v="2019-11-01T00:00:00"/>
    <x v="162"/>
    <x v="4"/>
    <s v="1032SY2"/>
    <m/>
    <s v="Multiple"/>
    <x v="1322"/>
    <n v="279.14999999999998"/>
    <m/>
    <x v="3"/>
    <s v="ENF T&amp;S"/>
    <m/>
    <m/>
    <m/>
    <m/>
    <m/>
    <m/>
    <m/>
    <m/>
    <n v="279.14999999999998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279.14999999999998"/>
    <n v="0"/>
    <n v="0"/>
    <n v="0"/>
    <n v="0"/>
    <n v="0"/>
  </r>
  <r>
    <x v="0"/>
    <x v="1"/>
    <x v="187"/>
    <x v="202"/>
    <x v="12"/>
    <m/>
    <d v="2019-11-07T00:00:00"/>
    <x v="0"/>
    <d v="2019-11-01T00:00:00"/>
    <x v="162"/>
    <x v="4"/>
    <s v="1032SY4"/>
    <m/>
    <s v="Multiple"/>
    <x v="1322"/>
    <n v="38.9"/>
    <m/>
    <x v="3"/>
    <s v="ENF T&amp;S"/>
    <m/>
    <m/>
    <m/>
    <m/>
    <m/>
    <m/>
    <m/>
    <m/>
    <n v="38.9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38.9"/>
    <n v="0"/>
    <n v="0"/>
    <n v="0"/>
    <n v="0"/>
    <n v="0"/>
  </r>
  <r>
    <x v="0"/>
    <x v="1"/>
    <x v="184"/>
    <x v="199"/>
    <x v="12"/>
    <m/>
    <d v="2019-11-30T00:00:00"/>
    <x v="0"/>
    <d v="2019-11-01T00:00:00"/>
    <x v="162"/>
    <x v="4"/>
    <s v="1032SY2"/>
    <m/>
    <s v="Multiple"/>
    <x v="1313"/>
    <n v="9.3000000000000007"/>
    <m/>
    <x v="3"/>
    <s v="ENF T&amp;S"/>
    <m/>
    <m/>
    <m/>
    <m/>
    <m/>
    <m/>
    <m/>
    <m/>
    <m/>
    <n v="9.3000000000000007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9.3000000000000007"/>
    <n v="0"/>
    <n v="0"/>
    <n v="0"/>
    <n v="0"/>
  </r>
  <r>
    <x v="0"/>
    <x v="9"/>
    <x v="184"/>
    <x v="199"/>
    <x v="12"/>
    <m/>
    <d v="2019-12-01T00:00:00"/>
    <x v="0"/>
    <d v="2019-12-01T00:00:00"/>
    <x v="162"/>
    <x v="4"/>
    <s v="1032SY2"/>
    <m/>
    <s v="Multiple"/>
    <x v="1336"/>
    <n v="579.15"/>
    <m/>
    <x v="3"/>
    <s v="ENF T&amp;S"/>
    <m/>
    <m/>
    <m/>
    <m/>
    <m/>
    <m/>
    <m/>
    <m/>
    <m/>
    <n v="579.1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579.15"/>
    <n v="0"/>
    <n v="0"/>
    <n v="0"/>
    <n v="0"/>
  </r>
  <r>
    <x v="0"/>
    <x v="9"/>
    <x v="186"/>
    <x v="201"/>
    <x v="12"/>
    <m/>
    <d v="2019-12-01T00:00:00"/>
    <x v="0"/>
    <d v="2019-12-01T00:00:00"/>
    <x v="162"/>
    <x v="4"/>
    <s v="1032SY3"/>
    <m/>
    <s v="Multiple"/>
    <x v="1336"/>
    <n v="120.95"/>
    <m/>
    <x v="3"/>
    <s v="ENF T&amp;S"/>
    <m/>
    <m/>
    <m/>
    <m/>
    <m/>
    <m/>
    <m/>
    <m/>
    <m/>
    <n v="120.9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120.95"/>
    <n v="0"/>
    <n v="0"/>
    <n v="0"/>
    <n v="0"/>
  </r>
  <r>
    <x v="0"/>
    <x v="9"/>
    <x v="184"/>
    <x v="199"/>
    <x v="12"/>
    <s v="-"/>
    <d v="2019-12-01T00:00:00"/>
    <x v="0"/>
    <d v="2019-12-01T00:00:00"/>
    <x v="162"/>
    <x v="4"/>
    <s v="1032SY2"/>
    <m/>
    <s v="Multiple"/>
    <x v="1329"/>
    <n v="36.200000000000003"/>
    <m/>
    <x v="3"/>
    <s v="ENF T&amp;S"/>
    <m/>
    <m/>
    <m/>
    <m/>
    <m/>
    <m/>
    <m/>
    <m/>
    <m/>
    <m/>
    <n v="36.200000000000003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36.200000000000003"/>
    <n v="0"/>
    <n v="0"/>
    <n v="0"/>
  </r>
  <r>
    <x v="0"/>
    <x v="10"/>
    <x v="184"/>
    <x v="199"/>
    <x v="12"/>
    <m/>
    <d v="2020-01-06T00:00:00"/>
    <x v="0"/>
    <d v="2020-01-01T00:00:00"/>
    <x v="162"/>
    <x v="4"/>
    <s v="1032SY2"/>
    <m/>
    <s v="Multiple"/>
    <x v="1324"/>
    <n v="164.9"/>
    <m/>
    <x v="3"/>
    <s v="ENF T&amp;S"/>
    <m/>
    <m/>
    <m/>
    <m/>
    <m/>
    <m/>
    <m/>
    <m/>
    <m/>
    <m/>
    <n v="164.9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164.9"/>
    <n v="0"/>
    <n v="0"/>
    <n v="0"/>
  </r>
  <r>
    <x v="0"/>
    <x v="10"/>
    <x v="187"/>
    <x v="202"/>
    <x v="12"/>
    <s v="-"/>
    <d v="2020-01-06T00:00:00"/>
    <x v="0"/>
    <d v="2020-01-01T00:00:00"/>
    <x v="162"/>
    <x v="4"/>
    <s v="1032SY4"/>
    <m/>
    <s v="Multiple"/>
    <x v="1324"/>
    <n v="50.75"/>
    <m/>
    <x v="3"/>
    <s v="ENF T&amp;S"/>
    <m/>
    <m/>
    <m/>
    <m/>
    <m/>
    <m/>
    <m/>
    <m/>
    <m/>
    <m/>
    <n v="50.7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50.75"/>
    <n v="0"/>
    <n v="0"/>
    <n v="0"/>
  </r>
  <r>
    <x v="0"/>
    <x v="10"/>
    <x v="184"/>
    <x v="199"/>
    <x v="12"/>
    <s v="-"/>
    <d v="2020-01-31T00:00:00"/>
    <x v="0"/>
    <d v="2020-01-01T00:00:00"/>
    <x v="162"/>
    <x v="4"/>
    <s v="1032SY2"/>
    <m/>
    <s v="Multiple"/>
    <x v="1301"/>
    <n v="241.2"/>
    <m/>
    <x v="3"/>
    <s v="ENF T&amp;S"/>
    <m/>
    <m/>
    <m/>
    <m/>
    <m/>
    <m/>
    <m/>
    <m/>
    <m/>
    <m/>
    <m/>
    <n v="241.2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241.2"/>
    <n v="0"/>
    <n v="0"/>
  </r>
  <r>
    <x v="0"/>
    <x v="10"/>
    <x v="187"/>
    <x v="202"/>
    <x v="12"/>
    <s v="-"/>
    <d v="2020-01-31T00:00:00"/>
    <x v="0"/>
    <d v="2020-01-01T00:00:00"/>
    <x v="162"/>
    <x v="4"/>
    <s v="1032SY4"/>
    <m/>
    <s v="Multiple"/>
    <x v="1301"/>
    <n v="3.6"/>
    <m/>
    <x v="3"/>
    <s v="ENF T&amp;S"/>
    <m/>
    <m/>
    <m/>
    <m/>
    <m/>
    <m/>
    <m/>
    <m/>
    <m/>
    <m/>
    <m/>
    <n v="3.6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3.6"/>
    <n v="0"/>
    <n v="0"/>
  </r>
  <r>
    <x v="0"/>
    <x v="13"/>
    <x v="185"/>
    <x v="200"/>
    <x v="12"/>
    <s v="-"/>
    <d v="2020-02-10T00:00:00"/>
    <x v="0"/>
    <d v="2020-02-01T00:00:00"/>
    <x v="162"/>
    <x v="4"/>
    <s v="1032SY1"/>
    <m/>
    <s v="Multiple"/>
    <x v="1343"/>
    <n v="73.25"/>
    <m/>
    <x v="3"/>
    <s v="ENF T&amp;S"/>
    <m/>
    <m/>
    <m/>
    <m/>
    <m/>
    <m/>
    <m/>
    <m/>
    <m/>
    <m/>
    <m/>
    <n v="73.25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73.25"/>
    <n v="0"/>
    <n v="0"/>
  </r>
  <r>
    <x v="0"/>
    <x v="13"/>
    <x v="184"/>
    <x v="199"/>
    <x v="12"/>
    <s v="-"/>
    <d v="2020-02-10T00:00:00"/>
    <x v="0"/>
    <d v="2020-02-01T00:00:00"/>
    <x v="162"/>
    <x v="4"/>
    <s v="1032SY2"/>
    <m/>
    <s v="Multiple"/>
    <x v="1343"/>
    <n v="132.85"/>
    <m/>
    <x v="3"/>
    <s v="ENF T&amp;S"/>
    <m/>
    <m/>
    <m/>
    <m/>
    <m/>
    <m/>
    <m/>
    <m/>
    <m/>
    <m/>
    <m/>
    <n v="132.85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132.85"/>
    <n v="0"/>
    <n v="0"/>
  </r>
  <r>
    <x v="0"/>
    <x v="13"/>
    <x v="186"/>
    <x v="201"/>
    <x v="12"/>
    <s v="-"/>
    <d v="2020-02-10T00:00:00"/>
    <x v="0"/>
    <d v="2020-02-01T00:00:00"/>
    <x v="162"/>
    <x v="4"/>
    <s v="1032SY3"/>
    <m/>
    <s v="Multiple"/>
    <x v="1343"/>
    <n v="112.15"/>
    <m/>
    <x v="3"/>
    <s v="ENF T&amp;S"/>
    <m/>
    <m/>
    <m/>
    <m/>
    <m/>
    <m/>
    <m/>
    <m/>
    <m/>
    <m/>
    <m/>
    <n v="112.15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112.15"/>
    <n v="0"/>
    <n v="0"/>
  </r>
  <r>
    <x v="0"/>
    <x v="13"/>
    <x v="184"/>
    <x v="199"/>
    <x v="12"/>
    <s v="-"/>
    <d v="2020-02-28T00:00:00"/>
    <x v="0"/>
    <d v="2020-02-01T00:00:00"/>
    <x v="162"/>
    <x v="4"/>
    <s v="1032SY2"/>
    <m/>
    <s v="Multiple"/>
    <x v="1308"/>
    <n v="105.2"/>
    <m/>
    <x v="3"/>
    <s v="ENF T&amp;S"/>
    <m/>
    <m/>
    <m/>
    <m/>
    <m/>
    <m/>
    <m/>
    <m/>
    <m/>
    <m/>
    <m/>
    <m/>
    <n v="105.2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105.2"/>
    <n v="0"/>
  </r>
  <r>
    <x v="0"/>
    <x v="13"/>
    <x v="186"/>
    <x v="201"/>
    <x v="12"/>
    <s v="-"/>
    <d v="2020-02-28T00:00:00"/>
    <x v="0"/>
    <d v="2020-02-01T00:00:00"/>
    <x v="162"/>
    <x v="4"/>
    <s v="1032SY3"/>
    <m/>
    <s v="Multiple"/>
    <x v="1308"/>
    <n v="9.6"/>
    <m/>
    <x v="3"/>
    <s v="ENF T&amp;S"/>
    <m/>
    <m/>
    <m/>
    <m/>
    <m/>
    <m/>
    <m/>
    <m/>
    <m/>
    <m/>
    <m/>
    <m/>
    <n v="9.6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9.6"/>
    <n v="0"/>
  </r>
  <r>
    <x v="0"/>
    <x v="11"/>
    <x v="184"/>
    <x v="199"/>
    <x v="12"/>
    <s v="-"/>
    <d v="2020-03-31T00:00:00"/>
    <x v="0"/>
    <d v="2020-03-01T00:00:00"/>
    <x v="162"/>
    <x v="4"/>
    <s v="1032SY2"/>
    <m/>
    <s v="Multiple"/>
    <x v="1326"/>
    <n v="355.95"/>
    <m/>
    <x v="3"/>
    <s v="ENF T&amp;S"/>
    <m/>
    <m/>
    <m/>
    <m/>
    <m/>
    <m/>
    <m/>
    <m/>
    <m/>
    <m/>
    <m/>
    <m/>
    <n v="355.95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n v="355.95"/>
    <x v="0"/>
    <x v="0"/>
    <x v="0"/>
    <x v="0"/>
    <x v="0"/>
    <x v="0"/>
    <x v="0"/>
    <x v="0"/>
    <x v="0"/>
    <x v="0"/>
    <x v="0"/>
    <x v="0"/>
    <x v="0"/>
    <n v="355.95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355.95"/>
    <n v="355.95"/>
  </r>
  <r>
    <x v="0"/>
    <x v="11"/>
    <x v="186"/>
    <x v="201"/>
    <x v="12"/>
    <s v="-"/>
    <d v="2020-03-31T00:00:00"/>
    <x v="0"/>
    <d v="2020-03-01T00:00:00"/>
    <x v="162"/>
    <x v="4"/>
    <s v="1032SY3"/>
    <m/>
    <s v="Multiple"/>
    <x v="1326"/>
    <n v="127.95"/>
    <m/>
    <x v="3"/>
    <s v="ENF T&amp;S"/>
    <m/>
    <m/>
    <m/>
    <m/>
    <m/>
    <m/>
    <m/>
    <m/>
    <m/>
    <m/>
    <m/>
    <m/>
    <n v="127.95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n v="127.95"/>
    <x v="0"/>
    <x v="0"/>
    <x v="0"/>
    <x v="0"/>
    <x v="0"/>
    <x v="0"/>
    <x v="0"/>
    <x v="0"/>
    <x v="0"/>
    <x v="0"/>
    <x v="0"/>
    <x v="0"/>
    <x v="0"/>
    <n v="127.95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127.95"/>
    <n v="127.95"/>
  </r>
  <r>
    <x v="0"/>
    <x v="11"/>
    <x v="187"/>
    <x v="202"/>
    <x v="12"/>
    <s v="-"/>
    <d v="2020-03-31T00:00:00"/>
    <x v="0"/>
    <d v="2020-03-01T00:00:00"/>
    <x v="162"/>
    <x v="4"/>
    <s v="1032SY4"/>
    <m/>
    <s v="Multiple"/>
    <x v="1326"/>
    <n v="49.75"/>
    <m/>
    <x v="3"/>
    <s v="ENF T&amp;S"/>
    <m/>
    <m/>
    <m/>
    <m/>
    <m/>
    <m/>
    <m/>
    <m/>
    <m/>
    <m/>
    <m/>
    <m/>
    <n v="49.75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n v="49.75"/>
    <x v="0"/>
    <x v="0"/>
    <x v="0"/>
    <x v="0"/>
    <x v="0"/>
    <x v="0"/>
    <x v="0"/>
    <x v="0"/>
    <x v="0"/>
    <x v="0"/>
    <x v="0"/>
    <x v="0"/>
    <x v="0"/>
    <n v="49.75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49.75"/>
    <n v="49.75"/>
  </r>
  <r>
    <x v="0"/>
    <x v="9"/>
    <x v="77"/>
    <x v="82"/>
    <x v="12"/>
    <m/>
    <d v="2019-12-01T00:00:00"/>
    <x v="0"/>
    <d v="2019-12-01T00:00:00"/>
    <x v="162"/>
    <x v="4"/>
    <s v="1033SY4"/>
    <m/>
    <s v="Multiple"/>
    <x v="1336"/>
    <n v="251.44"/>
    <m/>
    <x v="3"/>
    <s v="ENF T&amp;S"/>
    <m/>
    <m/>
    <m/>
    <m/>
    <m/>
    <m/>
    <m/>
    <m/>
    <m/>
    <n v="251.44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8"/>
    <m/>
    <m/>
    <m/>
    <x v="0"/>
    <x v="0"/>
    <x v="0"/>
    <x v="0"/>
    <x v="0"/>
    <x v="0"/>
    <x v="0"/>
    <x v="0"/>
    <x v="0"/>
    <x v="0"/>
    <x v="0"/>
    <x v="0"/>
    <x v="0"/>
    <n v="251.44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251.44"/>
    <n v="251.44"/>
    <n v="0"/>
    <n v="0"/>
    <n v="0"/>
  </r>
  <r>
    <x v="0"/>
    <x v="1"/>
    <x v="77"/>
    <x v="82"/>
    <x v="12"/>
    <m/>
    <d v="2019-11-07T00:00:00"/>
    <x v="0"/>
    <d v="2019-11-01T00:00:00"/>
    <x v="162"/>
    <x v="4"/>
    <s v="1033SY4"/>
    <m/>
    <s v="Multiple"/>
    <x v="1322"/>
    <n v="761.46"/>
    <m/>
    <x v="3"/>
    <s v="ENF T&amp;S"/>
    <m/>
    <m/>
    <m/>
    <m/>
    <m/>
    <m/>
    <m/>
    <m/>
    <n v="761.46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761.46"/>
    <n v="0"/>
    <n v="0"/>
    <n v="0"/>
    <n v="0"/>
    <n v="0"/>
  </r>
  <r>
    <x v="0"/>
    <x v="8"/>
    <x v="77"/>
    <x v="82"/>
    <x v="12"/>
    <m/>
    <d v="2019-10-31T00:00:00"/>
    <x v="0"/>
    <d v="2019-10-01T00:00:00"/>
    <x v="162"/>
    <x v="4"/>
    <s v="1033SY4"/>
    <m/>
    <s v="Multiple"/>
    <x v="1350"/>
    <n v="278.86"/>
    <m/>
    <x v="3"/>
    <s v="ENF T&amp;S"/>
    <m/>
    <m/>
    <m/>
    <m/>
    <m/>
    <m/>
    <m/>
    <n v="278.86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278.86"/>
    <n v="0"/>
    <n v="0"/>
    <n v="0"/>
    <n v="0"/>
    <n v="0"/>
    <n v="0"/>
  </r>
  <r>
    <x v="0"/>
    <x v="4"/>
    <x v="188"/>
    <x v="203"/>
    <x v="12"/>
    <s v="-"/>
    <d v="2019-05-02T00:00:00"/>
    <x v="0"/>
    <d v="2019-05-01T00:00:00"/>
    <x v="162"/>
    <x v="4"/>
    <s v="1033SY3"/>
    <m/>
    <s v="Multiple"/>
    <x v="1369"/>
    <n v="123.1"/>
    <m/>
    <x v="3"/>
    <s v="ENF T&amp;S"/>
    <m/>
    <m/>
    <n v="123.1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123.1"/>
    <n v="0"/>
    <n v="0"/>
    <n v="0"/>
    <n v="0"/>
    <n v="0"/>
    <n v="0"/>
    <n v="0"/>
    <n v="0"/>
    <n v="0"/>
    <n v="0"/>
    <n v="0"/>
  </r>
  <r>
    <x v="0"/>
    <x v="4"/>
    <x v="77"/>
    <x v="82"/>
    <x v="12"/>
    <s v="-"/>
    <d v="2019-05-02T00:00:00"/>
    <x v="0"/>
    <d v="2019-05-01T00:00:00"/>
    <x v="162"/>
    <x v="4"/>
    <s v="1033SY4"/>
    <m/>
    <s v="Multiple"/>
    <x v="1370"/>
    <n v="249.74"/>
    <m/>
    <x v="3"/>
    <s v="ENF T&amp;S"/>
    <m/>
    <m/>
    <n v="249.74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49.74"/>
    <n v="0"/>
    <n v="0"/>
    <n v="0"/>
    <n v="0"/>
    <n v="0"/>
    <n v="0"/>
    <n v="0"/>
    <n v="0"/>
    <n v="0"/>
    <n v="0"/>
    <n v="0"/>
  </r>
  <r>
    <x v="0"/>
    <x v="4"/>
    <x v="77"/>
    <x v="82"/>
    <x v="12"/>
    <s v="-"/>
    <d v="2019-05-31T00:00:00"/>
    <x v="0"/>
    <d v="2019-05-01T00:00:00"/>
    <x v="162"/>
    <x v="4"/>
    <s v="1033SY4"/>
    <m/>
    <s v="Multiple"/>
    <x v="1300"/>
    <n v="169.37"/>
    <m/>
    <x v="3"/>
    <s v="ENF T&amp;S"/>
    <m/>
    <m/>
    <m/>
    <n v="169.37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169.37"/>
    <n v="0"/>
    <n v="0"/>
    <n v="0"/>
    <n v="0"/>
    <n v="0"/>
    <n v="0"/>
    <n v="0"/>
    <n v="0"/>
    <n v="0"/>
    <n v="0"/>
  </r>
  <r>
    <x v="0"/>
    <x v="5"/>
    <x v="77"/>
    <x v="82"/>
    <x v="12"/>
    <s v="-"/>
    <d v="2019-07-01T00:00:00"/>
    <x v="0"/>
    <d v="2019-07-01T00:00:00"/>
    <x v="162"/>
    <x v="4"/>
    <s v="1033SY4"/>
    <m/>
    <s v="Multiple"/>
    <x v="1254"/>
    <n v="251.67000000000002"/>
    <m/>
    <x v="3"/>
    <s v="ENF T&amp;S"/>
    <m/>
    <m/>
    <m/>
    <m/>
    <m/>
    <n v="251.37"/>
    <m/>
    <m/>
    <m/>
    <m/>
    <m/>
    <m/>
    <m/>
    <m/>
    <m/>
    <x v="0"/>
    <x v="0"/>
    <x v="0"/>
    <x v="0"/>
    <x v="0"/>
    <x v="0"/>
    <x v="0"/>
    <x v="0"/>
    <x v="0"/>
    <x v="0"/>
    <x v="0"/>
    <n v="-0.3000000000000113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251.37"/>
    <n v="0"/>
    <n v="0"/>
    <n v="0"/>
    <n v="0"/>
    <n v="0"/>
    <n v="0"/>
    <n v="0"/>
    <n v="0"/>
  </r>
  <r>
    <x v="0"/>
    <x v="0"/>
    <x v="77"/>
    <x v="82"/>
    <x v="12"/>
    <s v="-"/>
    <d v="2019-08-01T00:00:00"/>
    <x v="0"/>
    <d v="2019-08-01T00:00:00"/>
    <x v="162"/>
    <x v="4"/>
    <s v="1033SY4"/>
    <m/>
    <s v="Multiple"/>
    <x v="1312"/>
    <n v="161.68"/>
    <m/>
    <x v="3"/>
    <s v="ENF T&amp;S"/>
    <m/>
    <m/>
    <m/>
    <m/>
    <m/>
    <m/>
    <n v="161.68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161.68"/>
    <n v="0"/>
    <n v="0"/>
    <n v="0"/>
    <n v="0"/>
    <n v="0"/>
    <n v="0"/>
    <n v="0"/>
  </r>
  <r>
    <x v="0"/>
    <x v="7"/>
    <x v="77"/>
    <x v="82"/>
    <x v="12"/>
    <s v="-"/>
    <d v="2019-09-30T00:00:00"/>
    <x v="0"/>
    <d v="2019-09-01T00:00:00"/>
    <x v="162"/>
    <x v="4"/>
    <s v="1033SY4"/>
    <m/>
    <s v="Multiple"/>
    <x v="1328"/>
    <n v="60"/>
    <m/>
    <x v="3"/>
    <s v="ENF T&amp;S"/>
    <m/>
    <m/>
    <m/>
    <m/>
    <m/>
    <m/>
    <m/>
    <n v="60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60"/>
    <n v="0"/>
    <n v="0"/>
    <n v="0"/>
    <n v="0"/>
    <n v="0"/>
    <n v="0"/>
  </r>
  <r>
    <x v="0"/>
    <x v="8"/>
    <x v="77"/>
    <x v="82"/>
    <x v="12"/>
    <m/>
    <d v="2019-10-31T00:00:00"/>
    <x v="0"/>
    <d v="2019-10-01T00:00:00"/>
    <x v="162"/>
    <x v="4"/>
    <s v="1033SY4"/>
    <m/>
    <s v="Multiple"/>
    <x v="1307"/>
    <n v="820.76"/>
    <m/>
    <x v="3"/>
    <s v="ENF T&amp;S"/>
    <m/>
    <m/>
    <m/>
    <m/>
    <m/>
    <m/>
    <m/>
    <m/>
    <n v="820.76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820.76"/>
    <n v="0"/>
    <n v="0"/>
    <n v="0"/>
    <n v="0"/>
    <n v="0"/>
  </r>
  <r>
    <x v="0"/>
    <x v="9"/>
    <x v="77"/>
    <x v="82"/>
    <x v="12"/>
    <m/>
    <d v="2019-12-01T00:00:00"/>
    <x v="0"/>
    <d v="2019-12-01T00:00:00"/>
    <x v="162"/>
    <x v="4"/>
    <s v="1033SY4"/>
    <m/>
    <s v="Multiple"/>
    <x v="1329"/>
    <n v="93.92"/>
    <m/>
    <x v="3"/>
    <s v="ENF T&amp;S"/>
    <m/>
    <m/>
    <m/>
    <m/>
    <m/>
    <m/>
    <m/>
    <m/>
    <m/>
    <m/>
    <n v="93.92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93.92"/>
    <n v="0"/>
    <n v="0"/>
    <n v="0"/>
  </r>
  <r>
    <x v="0"/>
    <x v="10"/>
    <x v="77"/>
    <x v="82"/>
    <x v="12"/>
    <s v="-"/>
    <d v="2020-01-31T00:00:00"/>
    <x v="0"/>
    <d v="2020-01-01T00:00:00"/>
    <x v="162"/>
    <x v="4"/>
    <s v="1033SY4"/>
    <m/>
    <s v="Multiple"/>
    <x v="1301"/>
    <n v="218.47000000000003"/>
    <m/>
    <x v="3"/>
    <s v="ENF T&amp;S"/>
    <m/>
    <m/>
    <m/>
    <m/>
    <m/>
    <m/>
    <m/>
    <m/>
    <m/>
    <m/>
    <m/>
    <n v="218.47000000000003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218.47000000000003"/>
    <n v="0"/>
    <n v="0"/>
  </r>
  <r>
    <x v="0"/>
    <x v="13"/>
    <x v="77"/>
    <x v="82"/>
    <x v="12"/>
    <s v="-"/>
    <d v="2020-02-10T00:00:00"/>
    <x v="0"/>
    <d v="2020-02-01T00:00:00"/>
    <x v="162"/>
    <x v="4"/>
    <s v="1033SY4"/>
    <m/>
    <s v="Multiple"/>
    <x v="1343"/>
    <n v="128.29"/>
    <m/>
    <x v="3"/>
    <s v="ENF T&amp;S"/>
    <m/>
    <m/>
    <m/>
    <m/>
    <m/>
    <m/>
    <m/>
    <m/>
    <m/>
    <m/>
    <m/>
    <n v="128.29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128.29"/>
    <n v="0"/>
    <n v="0"/>
  </r>
  <r>
    <x v="0"/>
    <x v="11"/>
    <x v="77"/>
    <x v="82"/>
    <x v="12"/>
    <m/>
    <d v="2020-03-31T00:00:00"/>
    <x v="0"/>
    <d v="2020-03-01T00:00:00"/>
    <x v="162"/>
    <x v="4"/>
    <s v="1033SY4"/>
    <m/>
    <s v="Multiple"/>
    <x v="1326"/>
    <n v="540.91999999999996"/>
    <m/>
    <x v="3"/>
    <s v="ENF T&amp;S"/>
    <m/>
    <m/>
    <m/>
    <m/>
    <m/>
    <m/>
    <m/>
    <m/>
    <m/>
    <m/>
    <m/>
    <m/>
    <n v="540.91999999999996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n v="540.91999999999996"/>
    <x v="0"/>
    <x v="0"/>
    <x v="0"/>
    <x v="0"/>
    <x v="0"/>
    <x v="0"/>
    <x v="0"/>
    <x v="0"/>
    <x v="0"/>
    <x v="0"/>
    <x v="0"/>
    <x v="0"/>
    <x v="0"/>
    <n v="540.91999999999996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540.91999999999996"/>
    <n v="540.91999999999996"/>
  </r>
  <r>
    <x v="0"/>
    <x v="5"/>
    <x v="189"/>
    <x v="204"/>
    <x v="12"/>
    <s v="-"/>
    <d v="2019-06-13T00:00:00"/>
    <x v="0"/>
    <d v="2019-06-01T00:00:00"/>
    <x v="162"/>
    <x v="4"/>
    <s v="1032OSU"/>
    <m/>
    <s v="Multiple"/>
    <x v="1317"/>
    <n v="79.400000000000006"/>
    <m/>
    <x v="3"/>
    <s v="ENF T&amp;S"/>
    <m/>
    <m/>
    <m/>
    <n v="79.400000000000006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79.400000000000006"/>
    <n v="0"/>
    <n v="0"/>
    <n v="0"/>
    <n v="0"/>
    <n v="0"/>
    <n v="0"/>
    <n v="0"/>
    <n v="0"/>
    <n v="0"/>
    <n v="0"/>
  </r>
  <r>
    <x v="0"/>
    <x v="6"/>
    <x v="189"/>
    <x v="204"/>
    <x v="12"/>
    <s v="-"/>
    <d v="2019-07-01T00:00:00"/>
    <x v="0"/>
    <d v="2019-07-01T00:00:00"/>
    <x v="162"/>
    <x v="4"/>
    <s v="1032OSU"/>
    <m/>
    <s v="Multiple"/>
    <x v="1333"/>
    <n v="132.05000000000001"/>
    <m/>
    <x v="3"/>
    <s v="ENF T&amp;S"/>
    <m/>
    <m/>
    <m/>
    <m/>
    <n v="132.05000000000001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132.05000000000001"/>
    <n v="0"/>
    <n v="0"/>
    <n v="0"/>
    <n v="0"/>
    <n v="0"/>
    <n v="0"/>
    <n v="0"/>
    <n v="0"/>
    <n v="0"/>
  </r>
  <r>
    <x v="0"/>
    <x v="7"/>
    <x v="189"/>
    <x v="204"/>
    <x v="12"/>
    <s v="-"/>
    <d v="2019-09-04T00:00:00"/>
    <x v="0"/>
    <d v="2019-09-01T00:00:00"/>
    <x v="162"/>
    <x v="4"/>
    <s v="1032OSU"/>
    <m/>
    <s v="Multiple"/>
    <x v="1320"/>
    <n v="77.849999999999994"/>
    <m/>
    <x v="3"/>
    <s v="ENF T&amp;S"/>
    <m/>
    <m/>
    <m/>
    <m/>
    <m/>
    <m/>
    <n v="77.849999999999994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0"/>
    <x v="0"/>
    <x v="0"/>
    <x v="0"/>
    <m/>
    <m/>
    <m/>
    <x v="0"/>
    <x v="0"/>
    <x v="0"/>
    <x v="0"/>
    <x v="0"/>
    <x v="0"/>
    <x v="0"/>
    <x v="0"/>
    <x v="0"/>
    <x v="0"/>
    <x v="0"/>
    <x v="0"/>
    <x v="0"/>
    <n v="77.849999999999994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77.849999999999994"/>
    <n v="77.849999999999994"/>
    <n v="0"/>
    <n v="0"/>
    <n v="0"/>
    <n v="0"/>
    <n v="0"/>
    <n v="0"/>
  </r>
  <r>
    <x v="0"/>
    <x v="5"/>
    <x v="190"/>
    <x v="205"/>
    <x v="12"/>
    <s v="-"/>
    <d v="2019-06-30T00:00:00"/>
    <x v="0"/>
    <d v="2019-06-01T00:00:00"/>
    <x v="162"/>
    <x v="4"/>
    <s v="1035SY2"/>
    <m/>
    <s v="Multiple"/>
    <x v="1311"/>
    <n v="11.59"/>
    <m/>
    <x v="3"/>
    <s v="ENF T&amp;S"/>
    <m/>
    <m/>
    <m/>
    <m/>
    <n v="11.59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11.59"/>
    <n v="0"/>
    <n v="0"/>
    <n v="0"/>
    <n v="0"/>
    <n v="0"/>
    <n v="0"/>
    <n v="0"/>
    <n v="0"/>
    <n v="0"/>
  </r>
  <r>
    <x v="0"/>
    <x v="0"/>
    <x v="190"/>
    <x v="205"/>
    <x v="12"/>
    <s v="-"/>
    <d v="2019-08-01T00:00:00"/>
    <x v="0"/>
    <d v="2019-08-01T00:00:00"/>
    <x v="162"/>
    <x v="4"/>
    <s v="1035SY2"/>
    <m/>
    <s v="Multiple"/>
    <x v="1312"/>
    <n v="195.25"/>
    <m/>
    <x v="3"/>
    <s v="ENF T&amp;S"/>
    <m/>
    <m/>
    <m/>
    <m/>
    <m/>
    <m/>
    <n v="195.25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195.25"/>
    <n v="0"/>
    <n v="0"/>
    <n v="0"/>
    <n v="0"/>
    <n v="0"/>
    <n v="0"/>
    <n v="0"/>
  </r>
  <r>
    <x v="0"/>
    <x v="13"/>
    <x v="191"/>
    <x v="206"/>
    <x v="12"/>
    <s v="-"/>
    <d v="2020-02-28T00:00:00"/>
    <x v="0"/>
    <d v="2020-02-01T00:00:00"/>
    <x v="163"/>
    <x v="7"/>
    <s v="1035SY1"/>
    <m/>
    <s v="Multiple"/>
    <x v="1308"/>
    <n v="6.89"/>
    <m/>
    <x v="3"/>
    <m/>
    <m/>
    <m/>
    <m/>
    <m/>
    <m/>
    <m/>
    <m/>
    <m/>
    <m/>
    <m/>
    <m/>
    <m/>
    <n v="6.89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6.89"/>
    <n v="0"/>
  </r>
  <r>
    <x v="0"/>
    <x v="13"/>
    <x v="79"/>
    <x v="180"/>
    <x v="12"/>
    <s v="-"/>
    <d v="2020-02-28T00:00:00"/>
    <x v="0"/>
    <d v="2020-02-01T00:00:00"/>
    <x v="162"/>
    <x v="4"/>
    <s v="1035SY3"/>
    <m/>
    <s v="Multiple"/>
    <x v="1308"/>
    <n v="15.54"/>
    <m/>
    <x v="3"/>
    <m/>
    <m/>
    <m/>
    <m/>
    <m/>
    <m/>
    <m/>
    <m/>
    <m/>
    <m/>
    <m/>
    <m/>
    <m/>
    <n v="15.54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15.54"/>
    <n v="0"/>
  </r>
  <r>
    <x v="0"/>
    <x v="2"/>
    <x v="42"/>
    <x v="43"/>
    <x v="12"/>
    <s v="-"/>
    <s v="-"/>
    <x v="1"/>
    <d v="2019-03-01T00:00:00"/>
    <x v="162"/>
    <x v="4"/>
    <n v="1468"/>
    <m/>
    <s v="Multiple"/>
    <x v="1331"/>
    <n v="-34.24"/>
    <s v="reversal of Accruals Mar-19"/>
    <x v="1"/>
    <s v="ENF T&amp;S"/>
    <m/>
    <n v="-34.24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34.24"/>
    <n v="0"/>
    <n v="0"/>
    <n v="0"/>
    <n v="0"/>
    <n v="0"/>
    <n v="0"/>
    <n v="0"/>
    <n v="0"/>
    <n v="0"/>
    <n v="0"/>
    <n v="0"/>
    <n v="0"/>
  </r>
  <r>
    <x v="0"/>
    <x v="3"/>
    <x v="42"/>
    <x v="43"/>
    <x v="12"/>
    <s v="-"/>
    <d v="2019-04-30T00:00:00"/>
    <x v="0"/>
    <d v="2019-04-01T00:00:00"/>
    <x v="162"/>
    <x v="4"/>
    <n v="1468"/>
    <m/>
    <s v="Multiple"/>
    <x v="1310"/>
    <n v="34.24"/>
    <s v="Tab Expenses"/>
    <x v="3"/>
    <s v="ENF T&amp;S"/>
    <m/>
    <n v="34.24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34.24"/>
    <n v="0"/>
    <n v="0"/>
    <n v="0"/>
    <n v="0"/>
    <n v="0"/>
    <n v="0"/>
    <n v="0"/>
    <n v="0"/>
    <n v="0"/>
    <n v="0"/>
    <n v="0"/>
    <n v="0"/>
  </r>
  <r>
    <x v="0"/>
    <x v="4"/>
    <x v="75"/>
    <x v="77"/>
    <x v="12"/>
    <s v="-"/>
    <d v="2019-05-31T00:00:00"/>
    <x v="0"/>
    <d v="2019-05-01T00:00:00"/>
    <x v="162"/>
    <x v="4"/>
    <s v="1040EN1"/>
    <m/>
    <s v="Multiple"/>
    <x v="1300"/>
    <n v="10"/>
    <m/>
    <x v="3"/>
    <s v="ENF T&amp;S"/>
    <m/>
    <m/>
    <m/>
    <n v="10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10"/>
    <n v="0"/>
    <n v="0"/>
    <n v="0"/>
    <n v="0"/>
    <n v="0"/>
    <n v="0"/>
    <n v="0"/>
    <n v="0"/>
    <n v="0"/>
    <n v="0"/>
  </r>
  <r>
    <x v="0"/>
    <x v="0"/>
    <x v="75"/>
    <x v="77"/>
    <x v="12"/>
    <s v="-"/>
    <d v="2019-08-01T00:00:00"/>
    <x v="0"/>
    <d v="2019-08-01T00:00:00"/>
    <x v="162"/>
    <x v="4"/>
    <s v="1040EN1"/>
    <m/>
    <s v="Multiple"/>
    <x v="1312"/>
    <n v="6.4"/>
    <m/>
    <x v="3"/>
    <s v="ENF T&amp;S"/>
    <m/>
    <m/>
    <m/>
    <m/>
    <m/>
    <m/>
    <n v="6.4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6.4"/>
    <n v="0"/>
    <n v="0"/>
    <n v="0"/>
    <n v="0"/>
    <n v="0"/>
    <n v="0"/>
    <n v="0"/>
  </r>
  <r>
    <x v="0"/>
    <x v="7"/>
    <x v="75"/>
    <x v="77"/>
    <x v="12"/>
    <s v="-"/>
    <d v="2019-09-30T00:00:00"/>
    <x v="0"/>
    <d v="2019-09-01T00:00:00"/>
    <x v="162"/>
    <x v="4"/>
    <s v="1040EN1"/>
    <m/>
    <s v="Multiple"/>
    <x v="1328"/>
    <n v="65.5"/>
    <m/>
    <x v="3"/>
    <s v="ENF T&amp;S"/>
    <m/>
    <m/>
    <m/>
    <m/>
    <m/>
    <m/>
    <m/>
    <n v="65.5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65.5"/>
    <n v="0"/>
    <n v="0"/>
    <n v="0"/>
    <n v="0"/>
    <n v="0"/>
    <n v="0"/>
  </r>
  <r>
    <x v="0"/>
    <x v="1"/>
    <x v="75"/>
    <x v="77"/>
    <x v="12"/>
    <s v="-"/>
    <d v="2019-11-30T00:00:00"/>
    <x v="0"/>
    <d v="2019-11-01T00:00:00"/>
    <x v="162"/>
    <x v="4"/>
    <s v="1040EN1"/>
    <m/>
    <s v="Multiple"/>
    <x v="1313"/>
    <n v="18.8"/>
    <m/>
    <x v="3"/>
    <m/>
    <m/>
    <m/>
    <m/>
    <m/>
    <m/>
    <m/>
    <m/>
    <m/>
    <m/>
    <n v="18.8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18.8"/>
    <n v="0"/>
    <n v="0"/>
    <n v="0"/>
    <n v="0"/>
  </r>
  <r>
    <x v="0"/>
    <x v="11"/>
    <x v="75"/>
    <x v="77"/>
    <x v="12"/>
    <s v="-"/>
    <s v="31-103-20"/>
    <x v="0"/>
    <d v="2020-03-01T00:00:00"/>
    <x v="162"/>
    <x v="4"/>
    <s v="1040EN1"/>
    <m/>
    <s v="Multiple"/>
    <x v="1309"/>
    <n v="197.46"/>
    <m/>
    <x v="3"/>
    <m/>
    <m/>
    <m/>
    <m/>
    <m/>
    <m/>
    <m/>
    <m/>
    <m/>
    <m/>
    <m/>
    <m/>
    <m/>
    <m/>
    <n v="197.46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197.46"/>
  </r>
  <r>
    <x v="0"/>
    <x v="4"/>
    <x v="63"/>
    <x v="65"/>
    <x v="12"/>
    <s v="-"/>
    <d v="2019-05-31T00:00:00"/>
    <x v="0"/>
    <d v="2019-05-01T00:00:00"/>
    <x v="162"/>
    <x v="4"/>
    <s v="1060SY4"/>
    <m/>
    <s v="Multiple"/>
    <x v="1300"/>
    <n v="50"/>
    <m/>
    <x v="3"/>
    <s v="ENF T&amp;S"/>
    <m/>
    <m/>
    <m/>
    <n v="50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50"/>
    <n v="0"/>
    <n v="0"/>
    <n v="0"/>
    <n v="0"/>
    <n v="0"/>
    <n v="0"/>
    <n v="0"/>
    <n v="0"/>
    <n v="0"/>
    <n v="0"/>
  </r>
  <r>
    <x v="0"/>
    <x v="5"/>
    <x v="63"/>
    <x v="65"/>
    <x v="12"/>
    <s v="-"/>
    <d v="2019-06-30T00:00:00"/>
    <x v="0"/>
    <d v="2019-06-01T00:00:00"/>
    <x v="162"/>
    <x v="4"/>
    <s v="1060SY4"/>
    <m/>
    <s v="Multiple"/>
    <x v="1311"/>
    <n v="150"/>
    <m/>
    <x v="3"/>
    <s v="ENF T&amp;S"/>
    <m/>
    <m/>
    <m/>
    <m/>
    <n v="150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150"/>
    <n v="0"/>
    <n v="0"/>
    <n v="0"/>
    <n v="0"/>
    <n v="0"/>
    <n v="0"/>
    <n v="0"/>
    <n v="0"/>
    <n v="0"/>
  </r>
  <r>
    <x v="0"/>
    <x v="5"/>
    <x v="63"/>
    <x v="65"/>
    <x v="12"/>
    <s v="-"/>
    <d v="2019-07-01T00:00:00"/>
    <x v="0"/>
    <d v="2019-07-01T00:00:00"/>
    <x v="162"/>
    <x v="4"/>
    <s v="1060SY4"/>
    <m/>
    <s v="Multiple"/>
    <x v="1254"/>
    <n v="27.6"/>
    <m/>
    <x v="3"/>
    <s v="ENF T&amp;S"/>
    <m/>
    <m/>
    <m/>
    <m/>
    <m/>
    <n v="27.3"/>
    <m/>
    <m/>
    <m/>
    <m/>
    <m/>
    <m/>
    <m/>
    <m/>
    <m/>
    <x v="0"/>
    <x v="0"/>
    <x v="0"/>
    <x v="0"/>
    <x v="0"/>
    <x v="0"/>
    <x v="0"/>
    <x v="0"/>
    <x v="0"/>
    <x v="0"/>
    <x v="0"/>
    <n v="-0.3000000000000007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27.3"/>
    <n v="0"/>
    <n v="0"/>
    <n v="0"/>
    <n v="0"/>
    <n v="0"/>
    <n v="0"/>
    <n v="0"/>
    <n v="0"/>
  </r>
  <r>
    <x v="0"/>
    <x v="0"/>
    <x v="192"/>
    <x v="207"/>
    <x v="12"/>
    <s v="-"/>
    <d v="2019-08-01T00:00:00"/>
    <x v="0"/>
    <d v="2019-08-01T00:00:00"/>
    <x v="162"/>
    <x v="4"/>
    <s v="1060SY2"/>
    <m/>
    <s v="Multiple"/>
    <x v="1312"/>
    <n v="176.4"/>
    <m/>
    <x v="3"/>
    <s v="ENF T&amp;S"/>
    <m/>
    <m/>
    <m/>
    <m/>
    <m/>
    <m/>
    <n v="176.4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176.4"/>
    <n v="0"/>
    <n v="0"/>
    <n v="0"/>
    <n v="0"/>
    <n v="0"/>
    <n v="0"/>
    <n v="0"/>
  </r>
  <r>
    <x v="0"/>
    <x v="0"/>
    <x v="32"/>
    <x v="33"/>
    <x v="12"/>
    <s v="-"/>
    <d v="2019-08-01T00:00:00"/>
    <x v="0"/>
    <d v="2019-08-01T00:00:00"/>
    <x v="162"/>
    <x v="4"/>
    <s v="1060SY3"/>
    <m/>
    <s v="Multiple"/>
    <x v="1312"/>
    <n v="250"/>
    <m/>
    <x v="3"/>
    <s v="ENF T&amp;S"/>
    <m/>
    <m/>
    <m/>
    <m/>
    <m/>
    <m/>
    <n v="250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250"/>
    <n v="0"/>
    <n v="0"/>
    <n v="0"/>
    <n v="0"/>
    <n v="0"/>
    <n v="0"/>
    <n v="0"/>
  </r>
  <r>
    <x v="0"/>
    <x v="8"/>
    <x v="63"/>
    <x v="65"/>
    <x v="12"/>
    <m/>
    <d v="2019-10-31T00:00:00"/>
    <x v="0"/>
    <d v="2019-10-01T00:00:00"/>
    <x v="162"/>
    <x v="4"/>
    <s v="1060SY4"/>
    <m/>
    <s v="Multiple"/>
    <x v="1307"/>
    <n v="200"/>
    <m/>
    <x v="3"/>
    <m/>
    <m/>
    <m/>
    <m/>
    <m/>
    <m/>
    <m/>
    <m/>
    <m/>
    <n v="200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200"/>
    <n v="0"/>
    <n v="0"/>
    <n v="0"/>
    <n v="0"/>
    <n v="0"/>
  </r>
  <r>
    <x v="0"/>
    <x v="10"/>
    <x v="192"/>
    <x v="207"/>
    <x v="12"/>
    <s v="-"/>
    <d v="2020-01-31T00:00:00"/>
    <x v="0"/>
    <d v="2020-01-01T00:00:00"/>
    <x v="162"/>
    <x v="4"/>
    <s v="1060SY2"/>
    <m/>
    <s v="Multiple"/>
    <x v="1301"/>
    <n v="85"/>
    <m/>
    <x v="3"/>
    <m/>
    <m/>
    <m/>
    <m/>
    <m/>
    <m/>
    <m/>
    <m/>
    <m/>
    <m/>
    <m/>
    <m/>
    <n v="85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85"/>
    <n v="0"/>
    <n v="0"/>
  </r>
  <r>
    <x v="0"/>
    <x v="3"/>
    <x v="44"/>
    <x v="45"/>
    <x v="12"/>
    <s v="-"/>
    <d v="2019-04-30T00:00:00"/>
    <x v="0"/>
    <d v="2019-04-01T00:00:00"/>
    <x v="162"/>
    <x v="4"/>
    <s v="1468OSU"/>
    <m/>
    <s v="Multiple"/>
    <x v="1310"/>
    <n v="128.78"/>
    <s v="Tab Expenses"/>
    <x v="3"/>
    <s v="ENF T&amp;S"/>
    <m/>
    <m/>
    <n v="128.78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128.78"/>
    <n v="0"/>
    <n v="0"/>
    <n v="0"/>
    <n v="0"/>
    <n v="0"/>
    <n v="0"/>
    <n v="0"/>
    <n v="0"/>
    <n v="0"/>
    <n v="0"/>
    <n v="0"/>
  </r>
  <r>
    <x v="0"/>
    <x v="0"/>
    <x v="44"/>
    <x v="45"/>
    <x v="12"/>
    <s v="-"/>
    <d v="2019-08-01T00:00:00"/>
    <x v="0"/>
    <d v="2019-08-01T00:00:00"/>
    <x v="162"/>
    <x v="4"/>
    <s v="1468OSU"/>
    <m/>
    <s v="Multiple"/>
    <x v="1312"/>
    <n v="42.78"/>
    <m/>
    <x v="3"/>
    <s v="ENF T&amp;S"/>
    <m/>
    <m/>
    <m/>
    <m/>
    <m/>
    <m/>
    <n v="42.78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42.78"/>
    <n v="0"/>
    <n v="0"/>
    <n v="0"/>
    <n v="0"/>
    <n v="0"/>
    <n v="0"/>
    <n v="0"/>
  </r>
  <r>
    <x v="0"/>
    <x v="10"/>
    <x v="44"/>
    <x v="45"/>
    <x v="12"/>
    <s v="-"/>
    <d v="2020-01-31T00:00:00"/>
    <x v="0"/>
    <d v="2020-01-01T00:00:00"/>
    <x v="162"/>
    <x v="4"/>
    <s v="1468OSU"/>
    <m/>
    <s v="Multiple"/>
    <x v="1301"/>
    <n v="56.06"/>
    <m/>
    <x v="3"/>
    <m/>
    <m/>
    <m/>
    <m/>
    <m/>
    <m/>
    <m/>
    <m/>
    <m/>
    <m/>
    <m/>
    <m/>
    <n v="56.06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56.06"/>
    <n v="0"/>
    <n v="0"/>
  </r>
  <r>
    <x v="0"/>
    <x v="13"/>
    <x v="44"/>
    <x v="45"/>
    <x v="12"/>
    <s v="-"/>
    <d v="2020-02-28T00:00:00"/>
    <x v="0"/>
    <d v="2020-02-01T00:00:00"/>
    <x v="162"/>
    <x v="4"/>
    <s v="1468OSU"/>
    <m/>
    <s v="Multiple"/>
    <x v="1308"/>
    <n v="39.159999999999997"/>
    <m/>
    <x v="3"/>
    <m/>
    <m/>
    <m/>
    <m/>
    <m/>
    <m/>
    <m/>
    <m/>
    <m/>
    <m/>
    <m/>
    <m/>
    <m/>
    <n v="39.159999999999997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39.159999999999997"/>
    <n v="0"/>
  </r>
  <r>
    <x v="0"/>
    <x v="2"/>
    <x v="193"/>
    <x v="208"/>
    <x v="12"/>
    <s v="-"/>
    <s v="-"/>
    <x v="1"/>
    <d v="2019-03-01T00:00:00"/>
    <x v="162"/>
    <x v="4"/>
    <s v="1652EN1"/>
    <m/>
    <s v="Multiple"/>
    <x v="1327"/>
    <n v="-7"/>
    <s v="reversal of Accruals Mar-19"/>
    <x v="1"/>
    <s v="ENF T&amp;S"/>
    <m/>
    <n v="-7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7"/>
    <n v="0"/>
    <n v="0"/>
    <n v="0"/>
    <n v="0"/>
    <n v="0"/>
    <n v="0"/>
    <n v="0"/>
    <n v="0"/>
    <n v="0"/>
    <n v="0"/>
    <n v="0"/>
    <n v="0"/>
  </r>
  <r>
    <x v="0"/>
    <x v="2"/>
    <x v="193"/>
    <x v="208"/>
    <x v="12"/>
    <s v="-"/>
    <s v="-"/>
    <x v="1"/>
    <d v="2019-03-01T00:00:00"/>
    <x v="162"/>
    <x v="4"/>
    <s v="1652EN1"/>
    <m/>
    <s v="Multiple"/>
    <x v="1331"/>
    <n v="-9.49"/>
    <s v="reversal of Accruals Mar-19"/>
    <x v="1"/>
    <s v="ENF T&amp;S"/>
    <m/>
    <n v="-9.49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9.49"/>
    <n v="0"/>
    <n v="0"/>
    <n v="0"/>
    <n v="0"/>
    <n v="0"/>
    <n v="0"/>
    <n v="0"/>
    <n v="0"/>
    <n v="0"/>
    <n v="0"/>
    <n v="0"/>
    <n v="0"/>
  </r>
  <r>
    <x v="0"/>
    <x v="3"/>
    <x v="193"/>
    <x v="208"/>
    <x v="12"/>
    <s v="-"/>
    <d v="2019-04-30T00:00:00"/>
    <x v="0"/>
    <d v="2019-04-01T00:00:00"/>
    <x v="162"/>
    <x v="4"/>
    <s v="1652EN1"/>
    <m/>
    <s v="Multiple"/>
    <x v="1310"/>
    <n v="16.490000000000002"/>
    <s v="Tab Expenses"/>
    <x v="3"/>
    <s v="ENF T&amp;S"/>
    <m/>
    <m/>
    <n v="16.490000000000002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16.490000000000002"/>
    <n v="0"/>
    <n v="0"/>
    <n v="0"/>
    <n v="0"/>
    <n v="0"/>
    <n v="0"/>
    <n v="0"/>
    <n v="0"/>
    <n v="0"/>
    <n v="0"/>
    <n v="0"/>
  </r>
  <r>
    <x v="0"/>
    <x v="4"/>
    <x v="194"/>
    <x v="209"/>
    <x v="12"/>
    <s v="-"/>
    <d v="2019-05-31T00:00:00"/>
    <x v="0"/>
    <d v="2019-05-01T00:00:00"/>
    <x v="162"/>
    <x v="4"/>
    <s v="1652SY3"/>
    <m/>
    <s v="Multiple"/>
    <x v="1300"/>
    <n v="7"/>
    <m/>
    <x v="3"/>
    <s v="ENF T&amp;S"/>
    <m/>
    <m/>
    <m/>
    <n v="7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7"/>
    <n v="0"/>
    <n v="0"/>
    <n v="0"/>
    <n v="0"/>
    <n v="0"/>
    <n v="0"/>
    <n v="0"/>
    <n v="0"/>
    <n v="0"/>
    <n v="0"/>
  </r>
  <r>
    <x v="0"/>
    <x v="5"/>
    <x v="194"/>
    <x v="209"/>
    <x v="12"/>
    <s v="-"/>
    <d v="2019-06-30T00:00:00"/>
    <x v="0"/>
    <d v="2019-06-01T00:00:00"/>
    <x v="162"/>
    <x v="4"/>
    <s v="1652SY3"/>
    <m/>
    <s v="Multiple"/>
    <x v="1311"/>
    <n v="14"/>
    <m/>
    <x v="3"/>
    <s v="ENF T&amp;S"/>
    <m/>
    <m/>
    <m/>
    <m/>
    <n v="14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14"/>
    <n v="0"/>
    <n v="0"/>
    <n v="0"/>
    <n v="0"/>
    <n v="0"/>
    <n v="0"/>
    <n v="0"/>
    <n v="0"/>
    <n v="0"/>
  </r>
  <r>
    <x v="0"/>
    <x v="5"/>
    <x v="195"/>
    <x v="210"/>
    <x v="12"/>
    <s v="-"/>
    <d v="2019-06-30T00:00:00"/>
    <x v="0"/>
    <d v="2019-06-01T00:00:00"/>
    <x v="162"/>
    <x v="4"/>
    <s v="1652SY2"/>
    <m/>
    <s v="Multiple"/>
    <x v="1311"/>
    <n v="6.5"/>
    <m/>
    <x v="3"/>
    <s v="ENF T&amp;S"/>
    <m/>
    <m/>
    <m/>
    <m/>
    <n v="6.5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6.5"/>
    <n v="0"/>
    <n v="0"/>
    <n v="0"/>
    <n v="0"/>
    <n v="0"/>
    <n v="0"/>
    <n v="0"/>
    <n v="0"/>
    <n v="0"/>
  </r>
  <r>
    <x v="0"/>
    <x v="5"/>
    <x v="196"/>
    <x v="211"/>
    <x v="12"/>
    <s v="-"/>
    <d v="2019-06-30T00:00:00"/>
    <x v="0"/>
    <d v="2019-06-01T00:00:00"/>
    <x v="162"/>
    <x v="4"/>
    <s v="1652SY4"/>
    <m/>
    <s v="Multiple"/>
    <x v="1311"/>
    <n v="5.5"/>
    <m/>
    <x v="3"/>
    <s v="ENF T&amp;S"/>
    <m/>
    <m/>
    <m/>
    <m/>
    <n v="5.5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5.5"/>
    <n v="0"/>
    <n v="0"/>
    <n v="0"/>
    <n v="0"/>
    <n v="0"/>
    <n v="0"/>
    <n v="0"/>
    <n v="0"/>
    <n v="0"/>
  </r>
  <r>
    <x v="0"/>
    <x v="5"/>
    <x v="196"/>
    <x v="211"/>
    <x v="12"/>
    <s v="-"/>
    <d v="2019-07-01T00:00:00"/>
    <x v="0"/>
    <d v="2019-07-01T00:00:00"/>
    <x v="162"/>
    <x v="4"/>
    <s v="1652SY4"/>
    <m/>
    <s v="Multiple"/>
    <x v="1254"/>
    <n v="5.8"/>
    <m/>
    <x v="3"/>
    <s v="ENF T&amp;S"/>
    <m/>
    <m/>
    <m/>
    <m/>
    <m/>
    <n v="5.5"/>
    <m/>
    <m/>
    <m/>
    <m/>
    <m/>
    <m/>
    <m/>
    <m/>
    <m/>
    <x v="0"/>
    <x v="0"/>
    <x v="0"/>
    <x v="0"/>
    <x v="0"/>
    <x v="0"/>
    <x v="0"/>
    <x v="0"/>
    <x v="0"/>
    <x v="0"/>
    <x v="0"/>
    <n v="-0.2999999999999998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5.5"/>
    <n v="0"/>
    <n v="0"/>
    <n v="0"/>
    <n v="0"/>
    <n v="0"/>
    <n v="0"/>
    <n v="0"/>
    <n v="0"/>
  </r>
  <r>
    <x v="0"/>
    <x v="0"/>
    <x v="194"/>
    <x v="209"/>
    <x v="12"/>
    <s v="-"/>
    <d v="2019-08-01T00:00:00"/>
    <x v="0"/>
    <d v="2019-08-01T00:00:00"/>
    <x v="162"/>
    <x v="4"/>
    <s v="1652SY3"/>
    <m/>
    <s v="Multiple"/>
    <x v="1312"/>
    <n v="11.99"/>
    <m/>
    <x v="3"/>
    <s v="ENF T&amp;S"/>
    <m/>
    <m/>
    <m/>
    <m/>
    <m/>
    <m/>
    <n v="11.99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11.99"/>
    <n v="0"/>
    <n v="0"/>
    <n v="0"/>
    <n v="0"/>
    <n v="0"/>
    <n v="0"/>
    <n v="0"/>
  </r>
  <r>
    <x v="0"/>
    <x v="0"/>
    <x v="196"/>
    <x v="211"/>
    <x v="12"/>
    <s v="-"/>
    <d v="2019-08-01T00:00:00"/>
    <x v="0"/>
    <d v="2019-08-01T00:00:00"/>
    <x v="162"/>
    <x v="4"/>
    <s v="1652SY4"/>
    <m/>
    <s v="Multiple"/>
    <x v="1312"/>
    <n v="5.5"/>
    <m/>
    <x v="3"/>
    <s v="ENF T&amp;S"/>
    <m/>
    <m/>
    <m/>
    <m/>
    <m/>
    <m/>
    <n v="5.5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5.5"/>
    <n v="0"/>
    <n v="0"/>
    <n v="0"/>
    <n v="0"/>
    <n v="0"/>
    <n v="0"/>
    <n v="0"/>
  </r>
  <r>
    <x v="0"/>
    <x v="7"/>
    <x v="196"/>
    <x v="211"/>
    <x v="12"/>
    <s v="-"/>
    <d v="2019-09-30T00:00:00"/>
    <x v="0"/>
    <d v="2019-09-01T00:00:00"/>
    <x v="162"/>
    <x v="4"/>
    <s v="1652SY4"/>
    <m/>
    <s v="Multiple"/>
    <x v="1328"/>
    <n v="5.5"/>
    <m/>
    <x v="3"/>
    <s v="ENF T&amp;S"/>
    <m/>
    <m/>
    <m/>
    <m/>
    <m/>
    <m/>
    <m/>
    <n v="5.5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5.5"/>
    <n v="0"/>
    <n v="0"/>
    <n v="0"/>
    <n v="0"/>
    <n v="0"/>
    <n v="0"/>
  </r>
  <r>
    <x v="0"/>
    <x v="8"/>
    <x v="195"/>
    <x v="210"/>
    <x v="12"/>
    <m/>
    <d v="2019-10-31T00:00:00"/>
    <x v="0"/>
    <d v="2019-10-01T00:00:00"/>
    <x v="162"/>
    <x v="4"/>
    <s v="1652SY2"/>
    <m/>
    <s v="Multiple"/>
    <x v="1307"/>
    <n v="6.5"/>
    <m/>
    <x v="3"/>
    <s v="ENF T&amp;S"/>
    <m/>
    <m/>
    <m/>
    <m/>
    <m/>
    <m/>
    <m/>
    <m/>
    <n v="6.5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6.5"/>
    <n v="0"/>
    <n v="0"/>
    <n v="0"/>
    <n v="0"/>
    <n v="0"/>
  </r>
  <r>
    <x v="0"/>
    <x v="8"/>
    <x v="194"/>
    <x v="209"/>
    <x v="12"/>
    <m/>
    <d v="2019-10-31T00:00:00"/>
    <x v="0"/>
    <d v="2019-10-01T00:00:00"/>
    <x v="162"/>
    <x v="4"/>
    <s v="1652SY3"/>
    <m/>
    <s v="Multiple"/>
    <x v="1307"/>
    <n v="9.98"/>
    <m/>
    <x v="3"/>
    <s v="ENF T&amp;S"/>
    <m/>
    <m/>
    <m/>
    <m/>
    <m/>
    <m/>
    <m/>
    <m/>
    <n v="9.98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9.98"/>
    <n v="0"/>
    <n v="0"/>
    <n v="0"/>
    <n v="0"/>
    <n v="0"/>
  </r>
  <r>
    <x v="0"/>
    <x v="9"/>
    <x v="196"/>
    <x v="211"/>
    <x v="12"/>
    <m/>
    <d v="2019-12-01T00:00:00"/>
    <x v="0"/>
    <d v="2019-12-01T00:00:00"/>
    <x v="162"/>
    <x v="4"/>
    <s v="1652SY4"/>
    <m/>
    <s v="Multiple"/>
    <x v="1329"/>
    <n v="5.5"/>
    <m/>
    <x v="3"/>
    <s v="ENF T&amp;S"/>
    <m/>
    <m/>
    <m/>
    <m/>
    <m/>
    <m/>
    <m/>
    <m/>
    <m/>
    <m/>
    <n v="5.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5.5"/>
    <n v="0"/>
    <n v="0"/>
    <n v="0"/>
  </r>
  <r>
    <x v="0"/>
    <x v="10"/>
    <x v="194"/>
    <x v="209"/>
    <x v="12"/>
    <s v="-"/>
    <d v="2020-01-31T00:00:00"/>
    <x v="0"/>
    <d v="2020-01-01T00:00:00"/>
    <x v="162"/>
    <x v="4"/>
    <s v="1652SY3"/>
    <m/>
    <s v="Multiple"/>
    <x v="1301"/>
    <n v="7"/>
    <m/>
    <x v="3"/>
    <m/>
    <m/>
    <m/>
    <m/>
    <m/>
    <m/>
    <m/>
    <m/>
    <m/>
    <m/>
    <m/>
    <m/>
    <n v="7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7"/>
    <n v="0"/>
    <n v="0"/>
  </r>
  <r>
    <x v="0"/>
    <x v="2"/>
    <x v="39"/>
    <x v="40"/>
    <x v="12"/>
    <s v="-"/>
    <s v="-"/>
    <x v="1"/>
    <d v="2019-03-01T00:00:00"/>
    <x v="162"/>
    <x v="4"/>
    <s v="1653EN1"/>
    <m/>
    <s v="Multiple"/>
    <x v="1331"/>
    <n v="-524.99"/>
    <s v="reversal of Accruals Mar-19"/>
    <x v="1"/>
    <s v="ENF T&amp;S"/>
    <m/>
    <n v="-524.99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524.99"/>
    <n v="0"/>
    <n v="0"/>
    <n v="0"/>
    <n v="0"/>
    <n v="0"/>
    <n v="0"/>
    <n v="0"/>
    <n v="0"/>
    <n v="0"/>
    <n v="0"/>
    <n v="0"/>
    <n v="0"/>
  </r>
  <r>
    <x v="0"/>
    <x v="3"/>
    <x v="39"/>
    <x v="40"/>
    <x v="12"/>
    <s v="-"/>
    <d v="2019-04-30T00:00:00"/>
    <x v="0"/>
    <d v="2019-04-01T00:00:00"/>
    <x v="162"/>
    <x v="4"/>
    <s v="1653EN1"/>
    <m/>
    <s v="Multiple"/>
    <x v="1310"/>
    <n v="524.99"/>
    <s v="Tab Expenses"/>
    <x v="3"/>
    <s v="ENF T&amp;S"/>
    <m/>
    <n v="524.99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524.99"/>
    <n v="0"/>
    <n v="0"/>
    <n v="0"/>
    <n v="0"/>
    <n v="0"/>
    <n v="0"/>
    <n v="0"/>
    <n v="0"/>
    <n v="0"/>
    <n v="0"/>
    <n v="0"/>
    <n v="0"/>
  </r>
  <r>
    <x v="0"/>
    <x v="5"/>
    <x v="39"/>
    <x v="40"/>
    <x v="12"/>
    <s v="-"/>
    <d v="2019-06-30T00:00:00"/>
    <x v="0"/>
    <d v="2019-06-01T00:00:00"/>
    <x v="162"/>
    <x v="4"/>
    <s v="1653EN1"/>
    <m/>
    <s v="Multiple"/>
    <x v="1311"/>
    <n v="-56.5"/>
    <m/>
    <x v="3"/>
    <s v="ENF T&amp;S"/>
    <m/>
    <m/>
    <m/>
    <m/>
    <n v="-56.5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-56.5"/>
    <n v="0"/>
    <n v="0"/>
    <n v="0"/>
    <n v="0"/>
    <n v="0"/>
    <n v="0"/>
    <n v="0"/>
    <n v="0"/>
    <n v="0"/>
  </r>
  <r>
    <x v="0"/>
    <x v="2"/>
    <x v="103"/>
    <x v="110"/>
    <x v="9"/>
    <s v="-"/>
    <s v="-"/>
    <x v="1"/>
    <d v="2019-03-01T00:00:00"/>
    <x v="162"/>
    <x v="2"/>
    <s v="1210GO1"/>
    <m/>
    <s v="Multiple"/>
    <x v="1327"/>
    <n v="-6.6"/>
    <s v="reversal of Accruals Mar-19"/>
    <x v="1"/>
    <m/>
    <m/>
    <n v="-6.6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6.6"/>
    <n v="0"/>
    <n v="0"/>
    <n v="0"/>
    <n v="0"/>
    <n v="0"/>
    <n v="0"/>
    <n v="0"/>
    <n v="0"/>
    <n v="0"/>
    <n v="0"/>
    <n v="0"/>
    <n v="0"/>
  </r>
  <r>
    <x v="0"/>
    <x v="3"/>
    <x v="103"/>
    <x v="110"/>
    <x v="9"/>
    <s v="-"/>
    <d v="2019-04-30T00:00:00"/>
    <x v="0"/>
    <d v="2019-04-01T00:00:00"/>
    <x v="162"/>
    <x v="2"/>
    <s v="1210GO1"/>
    <m/>
    <s v="Multiple"/>
    <x v="1310"/>
    <n v="13.2"/>
    <m/>
    <x v="3"/>
    <m/>
    <m/>
    <m/>
    <n v="13.2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13.2"/>
    <n v="0"/>
    <n v="0"/>
    <n v="0"/>
    <n v="0"/>
    <n v="0"/>
    <n v="0"/>
    <n v="0"/>
    <n v="0"/>
    <n v="0"/>
    <n v="0"/>
    <n v="0"/>
  </r>
  <r>
    <x v="0"/>
    <x v="4"/>
    <x v="103"/>
    <x v="110"/>
    <x v="9"/>
    <s v="-"/>
    <d v="2019-05-31T00:00:00"/>
    <x v="0"/>
    <d v="2019-05-01T00:00:00"/>
    <x v="162"/>
    <x v="2"/>
    <s v="1210GO1"/>
    <m/>
    <s v="Multiple"/>
    <x v="1300"/>
    <n v="2.38"/>
    <m/>
    <x v="3"/>
    <m/>
    <m/>
    <m/>
    <m/>
    <n v="2.38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2.38"/>
    <n v="0"/>
    <n v="0"/>
    <n v="0"/>
    <n v="0"/>
    <n v="0"/>
    <n v="0"/>
    <n v="0"/>
    <n v="0"/>
    <n v="0"/>
    <n v="0"/>
  </r>
  <r>
    <x v="0"/>
    <x v="5"/>
    <x v="103"/>
    <x v="110"/>
    <x v="9"/>
    <s v="-"/>
    <d v="2019-06-30T00:00:00"/>
    <x v="0"/>
    <d v="2019-06-01T00:00:00"/>
    <x v="162"/>
    <x v="2"/>
    <s v="1210GO1"/>
    <m/>
    <s v="Multiple"/>
    <x v="1311"/>
    <n v="6.6"/>
    <m/>
    <x v="3"/>
    <m/>
    <m/>
    <m/>
    <m/>
    <m/>
    <n v="6.6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6.6"/>
    <n v="0"/>
    <n v="0"/>
    <n v="0"/>
    <n v="0"/>
    <n v="0"/>
    <n v="0"/>
    <n v="0"/>
    <n v="0"/>
    <n v="0"/>
  </r>
  <r>
    <x v="0"/>
    <x v="6"/>
    <x v="103"/>
    <x v="110"/>
    <x v="9"/>
    <s v="-"/>
    <d v="2019-07-01T00:00:00"/>
    <x v="0"/>
    <d v="2019-07-01T00:00:00"/>
    <x v="162"/>
    <x v="2"/>
    <s v="1210GO1"/>
    <m/>
    <s v="Multiple"/>
    <x v="1254"/>
    <n v="1.22"/>
    <m/>
    <x v="3"/>
    <m/>
    <m/>
    <m/>
    <m/>
    <m/>
    <m/>
    <n v="1.22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1.22"/>
    <n v="0"/>
    <n v="0"/>
    <n v="0"/>
    <n v="0"/>
    <n v="0"/>
    <n v="0"/>
    <n v="0"/>
    <n v="0"/>
  </r>
  <r>
    <x v="0"/>
    <x v="0"/>
    <x v="103"/>
    <x v="110"/>
    <x v="9"/>
    <s v="-"/>
    <d v="2019-08-01T00:00:00"/>
    <x v="0"/>
    <d v="2019-08-01T00:00:00"/>
    <x v="162"/>
    <x v="2"/>
    <s v="1210GO1"/>
    <m/>
    <s v="Multiple"/>
    <x v="1312"/>
    <n v="8.4"/>
    <m/>
    <x v="3"/>
    <m/>
    <m/>
    <m/>
    <m/>
    <m/>
    <m/>
    <m/>
    <n v="8.4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8.4"/>
    <n v="0"/>
    <n v="0"/>
    <n v="0"/>
    <n v="0"/>
    <n v="0"/>
    <n v="0"/>
    <n v="0"/>
  </r>
  <r>
    <x v="0"/>
    <x v="7"/>
    <x v="103"/>
    <x v="110"/>
    <x v="9"/>
    <s v="-"/>
    <d v="2019-09-30T00:00:00"/>
    <x v="0"/>
    <d v="2019-09-01T00:00:00"/>
    <x v="162"/>
    <x v="2"/>
    <s v="1210GO1"/>
    <m/>
    <s v="Multiple"/>
    <x v="1328"/>
    <n v="1.9"/>
    <m/>
    <x v="3"/>
    <m/>
    <m/>
    <m/>
    <m/>
    <m/>
    <m/>
    <m/>
    <m/>
    <n v="1.9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1.9"/>
    <n v="0"/>
    <n v="0"/>
    <n v="0"/>
    <n v="0"/>
    <n v="0"/>
    <n v="0"/>
  </r>
  <r>
    <x v="0"/>
    <x v="8"/>
    <x v="103"/>
    <x v="110"/>
    <x v="9"/>
    <m/>
    <d v="2019-10-31T00:00:00"/>
    <x v="0"/>
    <d v="2019-10-01T00:00:00"/>
    <x v="162"/>
    <x v="2"/>
    <s v="1210GO1"/>
    <m/>
    <s v="Multiple"/>
    <x v="1307"/>
    <n v="28.4"/>
    <m/>
    <x v="3"/>
    <m/>
    <m/>
    <m/>
    <m/>
    <m/>
    <m/>
    <m/>
    <m/>
    <m/>
    <n v="28.4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28.4"/>
    <n v="0"/>
    <n v="0"/>
    <n v="0"/>
    <n v="0"/>
    <n v="0"/>
  </r>
  <r>
    <x v="0"/>
    <x v="8"/>
    <x v="103"/>
    <x v="110"/>
    <x v="9"/>
    <m/>
    <d v="2019-10-31T00:00:00"/>
    <x v="0"/>
    <d v="2019-10-01T00:00:00"/>
    <x v="162"/>
    <x v="2"/>
    <s v="1210GO1"/>
    <m/>
    <s v="Multiple"/>
    <x v="1313"/>
    <n v="7.22"/>
    <m/>
    <x v="3"/>
    <m/>
    <m/>
    <m/>
    <m/>
    <m/>
    <m/>
    <m/>
    <m/>
    <m/>
    <m/>
    <n v="7.22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7.22"/>
    <n v="0"/>
    <n v="0"/>
    <n v="0"/>
    <n v="0"/>
  </r>
  <r>
    <x v="0"/>
    <x v="10"/>
    <x v="103"/>
    <x v="110"/>
    <x v="9"/>
    <s v="-"/>
    <d v="2020-01-31T00:00:00"/>
    <x v="0"/>
    <d v="2020-01-01T00:00:00"/>
    <x v="162"/>
    <x v="2"/>
    <s v="1210GO1"/>
    <m/>
    <s v="Multiple"/>
    <x v="1301"/>
    <n v="2.2599999999999998"/>
    <m/>
    <x v="3"/>
    <m/>
    <m/>
    <m/>
    <m/>
    <m/>
    <m/>
    <m/>
    <m/>
    <m/>
    <m/>
    <m/>
    <m/>
    <n v="2.2599999999999998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2.2599999999999998"/>
    <n v="0"/>
    <n v="0"/>
  </r>
  <r>
    <x v="0"/>
    <x v="13"/>
    <x v="103"/>
    <x v="110"/>
    <x v="9"/>
    <m/>
    <d v="2020-02-28T00:00:00"/>
    <x v="0"/>
    <d v="2020-02-01T00:00:00"/>
    <x v="162"/>
    <x v="2"/>
    <s v="1210GO1"/>
    <m/>
    <s v="Multiple"/>
    <x v="1308"/>
    <n v="6.6"/>
    <m/>
    <x v="3"/>
    <m/>
    <m/>
    <m/>
    <m/>
    <m/>
    <m/>
    <m/>
    <m/>
    <m/>
    <m/>
    <m/>
    <m/>
    <m/>
    <n v="6.6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6.6"/>
    <n v="0"/>
  </r>
  <r>
    <x v="0"/>
    <x v="2"/>
    <x v="85"/>
    <x v="90"/>
    <x v="31"/>
    <s v="-"/>
    <s v="-"/>
    <x v="1"/>
    <d v="2019-03-01T00:00:00"/>
    <x v="162"/>
    <x v="5"/>
    <s v="1330GO1"/>
    <m/>
    <s v="Multiple"/>
    <x v="1327"/>
    <n v="-25"/>
    <s v="reversal of Accruals Mar-19"/>
    <x v="1"/>
    <m/>
    <m/>
    <n v="-25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25"/>
    <n v="0"/>
    <n v="0"/>
    <n v="0"/>
    <n v="0"/>
    <n v="0"/>
    <n v="0"/>
    <n v="0"/>
    <n v="0"/>
    <n v="0"/>
    <n v="0"/>
    <n v="0"/>
    <n v="0"/>
  </r>
  <r>
    <x v="0"/>
    <x v="3"/>
    <x v="85"/>
    <x v="90"/>
    <x v="31"/>
    <s v="-"/>
    <d v="2019-04-30T00:00:00"/>
    <x v="0"/>
    <d v="2019-04-01T00:00:00"/>
    <x v="162"/>
    <x v="5"/>
    <s v="1330GO1"/>
    <m/>
    <s v="Multiple"/>
    <x v="1310"/>
    <n v="27.259999999999998"/>
    <s v="Tab Expenses"/>
    <x v="3"/>
    <m/>
    <m/>
    <m/>
    <n v="27.259999999999998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7.259999999999998"/>
    <n v="0"/>
    <n v="0"/>
    <n v="0"/>
    <n v="0"/>
    <n v="0"/>
    <n v="0"/>
    <n v="0"/>
    <n v="0"/>
    <n v="0"/>
    <n v="0"/>
    <n v="0"/>
  </r>
  <r>
    <x v="0"/>
    <x v="4"/>
    <x v="85"/>
    <x v="90"/>
    <x v="31"/>
    <s v="-"/>
    <d v="2019-05-31T00:00:00"/>
    <x v="0"/>
    <d v="2019-05-01T00:00:00"/>
    <x v="162"/>
    <x v="5"/>
    <s v="1330GO1"/>
    <m/>
    <s v="Multiple"/>
    <x v="1300"/>
    <n v="31"/>
    <m/>
    <x v="3"/>
    <m/>
    <m/>
    <m/>
    <m/>
    <n v="31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31"/>
    <n v="0"/>
    <n v="0"/>
    <n v="0"/>
    <n v="0"/>
    <n v="0"/>
    <n v="0"/>
    <n v="0"/>
    <n v="0"/>
    <n v="0"/>
    <n v="0"/>
  </r>
  <r>
    <x v="0"/>
    <x v="5"/>
    <x v="85"/>
    <x v="90"/>
    <x v="31"/>
    <s v="-"/>
    <d v="2019-06-30T00:00:00"/>
    <x v="0"/>
    <d v="2019-06-01T00:00:00"/>
    <x v="162"/>
    <x v="5"/>
    <s v="1330GO1"/>
    <m/>
    <s v="Multiple"/>
    <x v="1311"/>
    <n v="26.91"/>
    <m/>
    <x v="3"/>
    <m/>
    <m/>
    <m/>
    <m/>
    <m/>
    <n v="26.91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26.91"/>
    <n v="0"/>
    <n v="0"/>
    <n v="0"/>
    <n v="0"/>
    <n v="0"/>
    <n v="0"/>
    <n v="0"/>
    <n v="0"/>
    <n v="0"/>
  </r>
  <r>
    <x v="0"/>
    <x v="5"/>
    <x v="85"/>
    <x v="90"/>
    <x v="31"/>
    <s v="-"/>
    <d v="2019-06-30T00:00:00"/>
    <x v="0"/>
    <d v="2019-06-01T00:00:00"/>
    <x v="162"/>
    <x v="5"/>
    <s v="1330GO1"/>
    <m/>
    <s v="Multiple"/>
    <x v="1371"/>
    <n v="-345.13"/>
    <m/>
    <x v="3"/>
    <m/>
    <m/>
    <m/>
    <m/>
    <m/>
    <n v="-345.13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-345.13"/>
    <n v="0"/>
    <n v="0"/>
    <n v="0"/>
    <n v="0"/>
    <n v="0"/>
    <n v="0"/>
    <n v="0"/>
    <n v="0"/>
    <n v="0"/>
  </r>
  <r>
    <x v="0"/>
    <x v="5"/>
    <x v="85"/>
    <x v="90"/>
    <x v="31"/>
    <s v="-"/>
    <d v="2019-06-30T00:00:00"/>
    <x v="0"/>
    <d v="2019-06-01T00:00:00"/>
    <x v="162"/>
    <x v="5"/>
    <s v="1330GO1"/>
    <m/>
    <s v="Multiple"/>
    <x v="1372"/>
    <n v="-87.15"/>
    <m/>
    <x v="3"/>
    <m/>
    <m/>
    <m/>
    <m/>
    <m/>
    <n v="-87.15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-87.15"/>
    <n v="0"/>
    <n v="0"/>
    <n v="0"/>
    <n v="0"/>
    <n v="0"/>
    <n v="0"/>
    <n v="0"/>
    <n v="0"/>
    <n v="0"/>
  </r>
  <r>
    <x v="0"/>
    <x v="5"/>
    <x v="85"/>
    <x v="90"/>
    <x v="31"/>
    <s v="-"/>
    <d v="2019-06-30T00:00:00"/>
    <x v="0"/>
    <d v="2019-06-01T00:00:00"/>
    <x v="162"/>
    <x v="5"/>
    <s v="1330GO1"/>
    <m/>
    <s v="Multiple"/>
    <x v="1372"/>
    <n v="-391.24"/>
    <m/>
    <x v="3"/>
    <m/>
    <m/>
    <m/>
    <m/>
    <m/>
    <n v="-391.24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-391.24"/>
    <n v="0"/>
    <n v="0"/>
    <n v="0"/>
    <n v="0"/>
    <n v="0"/>
    <n v="0"/>
    <n v="0"/>
    <n v="0"/>
    <n v="0"/>
  </r>
  <r>
    <x v="0"/>
    <x v="6"/>
    <x v="85"/>
    <x v="90"/>
    <x v="31"/>
    <s v="-"/>
    <d v="2019-07-01T00:00:00"/>
    <x v="0"/>
    <d v="2019-07-01T00:00:00"/>
    <x v="162"/>
    <x v="5"/>
    <s v="1330GO1"/>
    <m/>
    <s v="Multiple"/>
    <x v="1254"/>
    <n v="139.18"/>
    <m/>
    <x v="3"/>
    <m/>
    <m/>
    <m/>
    <m/>
    <m/>
    <m/>
    <n v="139.18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139.18"/>
    <n v="0"/>
    <n v="0"/>
    <n v="0"/>
    <n v="0"/>
    <n v="0"/>
    <n v="0"/>
    <n v="0"/>
    <n v="0"/>
  </r>
  <r>
    <x v="0"/>
    <x v="0"/>
    <x v="85"/>
    <x v="90"/>
    <x v="31"/>
    <s v="-"/>
    <d v="2019-08-01T00:00:00"/>
    <x v="0"/>
    <d v="2019-08-01T00:00:00"/>
    <x v="162"/>
    <x v="5"/>
    <s v="1330GO1"/>
    <m/>
    <s v="Multiple"/>
    <x v="1312"/>
    <n v="182.54"/>
    <m/>
    <x v="3"/>
    <m/>
    <m/>
    <m/>
    <m/>
    <m/>
    <m/>
    <m/>
    <n v="182.54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182.54"/>
    <n v="0"/>
    <n v="0"/>
    <n v="0"/>
    <n v="0"/>
    <n v="0"/>
    <n v="0"/>
    <n v="0"/>
  </r>
  <r>
    <x v="0"/>
    <x v="7"/>
    <x v="85"/>
    <x v="90"/>
    <x v="31"/>
    <s v="-"/>
    <d v="2019-09-30T00:00:00"/>
    <x v="0"/>
    <d v="2019-09-01T00:00:00"/>
    <x v="162"/>
    <x v="5"/>
    <s v="1330GO1"/>
    <m/>
    <s v="Multiple"/>
    <x v="1328"/>
    <n v="-5.59"/>
    <m/>
    <x v="3"/>
    <m/>
    <m/>
    <m/>
    <m/>
    <m/>
    <m/>
    <m/>
    <m/>
    <n v="-5.59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-5.59"/>
    <n v="0"/>
    <n v="0"/>
    <n v="0"/>
    <n v="0"/>
    <n v="0"/>
    <n v="0"/>
  </r>
  <r>
    <x v="0"/>
    <x v="8"/>
    <x v="85"/>
    <x v="90"/>
    <x v="31"/>
    <m/>
    <d v="2019-10-31T00:00:00"/>
    <x v="0"/>
    <d v="2019-10-01T00:00:00"/>
    <x v="162"/>
    <x v="5"/>
    <s v="1330GO1"/>
    <m/>
    <s v="Multiple"/>
    <x v="1307"/>
    <n v="31.990000000000002"/>
    <m/>
    <x v="3"/>
    <m/>
    <m/>
    <m/>
    <m/>
    <m/>
    <m/>
    <m/>
    <m/>
    <m/>
    <n v="31.990000000000002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31.990000000000002"/>
    <n v="0"/>
    <n v="0"/>
    <n v="0"/>
    <n v="0"/>
    <n v="0"/>
  </r>
  <r>
    <x v="0"/>
    <x v="9"/>
    <x v="85"/>
    <x v="90"/>
    <x v="31"/>
    <s v="-"/>
    <d v="2019-12-01T00:00:00"/>
    <x v="0"/>
    <d v="2019-12-01T00:00:00"/>
    <x v="162"/>
    <x v="5"/>
    <s v="1330GO1"/>
    <m/>
    <s v="Multiple"/>
    <x v="1329"/>
    <n v="156.5"/>
    <m/>
    <x v="3"/>
    <m/>
    <m/>
    <m/>
    <m/>
    <m/>
    <m/>
    <m/>
    <m/>
    <m/>
    <m/>
    <m/>
    <n v="156.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156.5"/>
    <n v="0"/>
    <n v="0"/>
    <n v="0"/>
  </r>
  <r>
    <x v="0"/>
    <x v="10"/>
    <x v="85"/>
    <x v="90"/>
    <x v="31"/>
    <s v="-"/>
    <d v="2020-01-31T00:00:00"/>
    <x v="0"/>
    <d v="2020-01-01T00:00:00"/>
    <x v="162"/>
    <x v="5"/>
    <s v="1330GO1"/>
    <m/>
    <s v="Multiple"/>
    <x v="1301"/>
    <n v="434.02"/>
    <m/>
    <x v="3"/>
    <m/>
    <m/>
    <m/>
    <m/>
    <m/>
    <m/>
    <m/>
    <m/>
    <m/>
    <m/>
    <m/>
    <m/>
    <n v="434.02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434.02"/>
    <n v="0"/>
    <n v="0"/>
  </r>
  <r>
    <x v="0"/>
    <x v="13"/>
    <x v="85"/>
    <x v="90"/>
    <x v="31"/>
    <m/>
    <d v="2020-02-28T00:00:00"/>
    <x v="0"/>
    <d v="2020-02-01T00:00:00"/>
    <x v="162"/>
    <x v="5"/>
    <s v="1330GO1"/>
    <m/>
    <s v="Multiple"/>
    <x v="1308"/>
    <n v="199.81"/>
    <m/>
    <x v="3"/>
    <m/>
    <m/>
    <m/>
    <m/>
    <m/>
    <m/>
    <m/>
    <m/>
    <m/>
    <m/>
    <m/>
    <m/>
    <m/>
    <n v="199.81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199.81"/>
    <n v="0"/>
  </r>
  <r>
    <x v="0"/>
    <x v="2"/>
    <x v="3"/>
    <x v="3"/>
    <x v="3"/>
    <s v="-"/>
    <s v="-"/>
    <x v="1"/>
    <d v="2019-03-01T00:00:00"/>
    <x v="162"/>
    <x v="2"/>
    <s v="1390GO1"/>
    <m/>
    <s v="Multiple"/>
    <x v="1327"/>
    <n v="-404.5"/>
    <s v="reversal of Accruals Mar-19"/>
    <x v="1"/>
    <m/>
    <m/>
    <n v="-404.5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404.5"/>
    <n v="0"/>
    <n v="0"/>
    <n v="0"/>
    <n v="0"/>
    <n v="0"/>
    <n v="0"/>
    <n v="0"/>
    <n v="0"/>
    <n v="0"/>
    <n v="0"/>
    <n v="0"/>
    <n v="0"/>
  </r>
  <r>
    <x v="0"/>
    <x v="3"/>
    <x v="3"/>
    <x v="3"/>
    <x v="3"/>
    <s v="-"/>
    <d v="2019-04-30T00:00:00"/>
    <x v="0"/>
    <d v="2019-04-01T00:00:00"/>
    <x v="162"/>
    <x v="2"/>
    <s v="1390GO1"/>
    <m/>
    <s v="Multiple"/>
    <x v="1310"/>
    <n v="404.5"/>
    <s v="Tab Expenses"/>
    <x v="3"/>
    <m/>
    <m/>
    <m/>
    <n v="404.5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404.5"/>
    <n v="0"/>
    <n v="0"/>
    <n v="0"/>
    <n v="0"/>
    <n v="0"/>
    <n v="0"/>
    <n v="0"/>
    <n v="0"/>
    <n v="0"/>
    <n v="0"/>
    <n v="0"/>
  </r>
  <r>
    <x v="0"/>
    <x v="5"/>
    <x v="3"/>
    <x v="3"/>
    <x v="3"/>
    <s v="-"/>
    <d v="2019-06-30T00:00:00"/>
    <x v="0"/>
    <d v="2019-06-01T00:00:00"/>
    <x v="162"/>
    <x v="2"/>
    <s v="1390GO1"/>
    <m/>
    <s v="Multiple"/>
    <x v="1311"/>
    <n v="163"/>
    <m/>
    <x v="3"/>
    <m/>
    <m/>
    <m/>
    <m/>
    <m/>
    <n v="163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163"/>
    <n v="0"/>
    <n v="0"/>
    <n v="0"/>
    <n v="0"/>
    <n v="0"/>
    <n v="0"/>
    <n v="0"/>
    <n v="0"/>
    <n v="0"/>
  </r>
  <r>
    <x v="0"/>
    <x v="6"/>
    <x v="3"/>
    <x v="3"/>
    <x v="3"/>
    <s v="-"/>
    <d v="2019-07-01T00:00:00"/>
    <x v="0"/>
    <d v="2019-07-01T00:00:00"/>
    <x v="162"/>
    <x v="2"/>
    <s v="1390GO1"/>
    <m/>
    <s v="Multiple"/>
    <x v="1254"/>
    <n v="353"/>
    <m/>
    <x v="3"/>
    <m/>
    <m/>
    <m/>
    <m/>
    <m/>
    <m/>
    <n v="353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353"/>
    <n v="0"/>
    <n v="0"/>
    <n v="0"/>
    <n v="0"/>
    <n v="0"/>
    <n v="0"/>
    <n v="0"/>
    <n v="0"/>
  </r>
  <r>
    <x v="0"/>
    <x v="0"/>
    <x v="3"/>
    <x v="3"/>
    <x v="3"/>
    <s v="-"/>
    <d v="2019-08-01T00:00:00"/>
    <x v="0"/>
    <d v="2019-08-01T00:00:00"/>
    <x v="162"/>
    <x v="2"/>
    <s v="1390GO1"/>
    <m/>
    <s v="Multiple"/>
    <x v="1312"/>
    <n v="607"/>
    <m/>
    <x v="3"/>
    <m/>
    <m/>
    <m/>
    <m/>
    <m/>
    <m/>
    <m/>
    <n v="607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607"/>
    <n v="0"/>
    <n v="0"/>
    <n v="0"/>
    <n v="0"/>
    <n v="0"/>
    <n v="0"/>
    <n v="0"/>
  </r>
  <r>
    <x v="0"/>
    <x v="4"/>
    <x v="11"/>
    <x v="11"/>
    <x v="9"/>
    <s v="-"/>
    <d v="2019-05-31T00:00:00"/>
    <x v="0"/>
    <d v="2019-05-01T00:00:00"/>
    <x v="162"/>
    <x v="2"/>
    <s v="1230GO1"/>
    <m/>
    <s v="Multiple"/>
    <x v="1300"/>
    <n v="7.96"/>
    <m/>
    <x v="3"/>
    <m/>
    <m/>
    <m/>
    <m/>
    <n v="7.96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7.96"/>
    <n v="0"/>
    <n v="0"/>
    <n v="0"/>
    <n v="0"/>
    <n v="0"/>
    <n v="0"/>
    <n v="0"/>
    <n v="0"/>
    <n v="0"/>
    <n v="0"/>
  </r>
  <r>
    <x v="0"/>
    <x v="6"/>
    <x v="11"/>
    <x v="11"/>
    <x v="9"/>
    <s v="-"/>
    <d v="2019-07-01T00:00:00"/>
    <x v="0"/>
    <d v="2019-07-01T00:00:00"/>
    <x v="162"/>
    <x v="2"/>
    <s v="1230GO1"/>
    <m/>
    <s v="Multiple"/>
    <x v="1254"/>
    <n v="11.7"/>
    <m/>
    <x v="3"/>
    <m/>
    <m/>
    <m/>
    <m/>
    <m/>
    <m/>
    <n v="11.7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11.7"/>
    <n v="0"/>
    <n v="0"/>
    <n v="0"/>
    <n v="0"/>
    <n v="0"/>
    <n v="0"/>
    <n v="0"/>
    <n v="0"/>
  </r>
  <r>
    <x v="0"/>
    <x v="7"/>
    <x v="11"/>
    <x v="11"/>
    <x v="9"/>
    <s v="-"/>
    <d v="2019-09-30T00:00:00"/>
    <x v="0"/>
    <d v="2019-09-01T00:00:00"/>
    <x v="162"/>
    <x v="2"/>
    <s v="1230GO1"/>
    <m/>
    <s v="Multiple"/>
    <x v="1328"/>
    <n v="7.25"/>
    <m/>
    <x v="3"/>
    <m/>
    <m/>
    <m/>
    <m/>
    <m/>
    <m/>
    <m/>
    <m/>
    <n v="7.25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7.25"/>
    <n v="0"/>
    <n v="0"/>
    <n v="0"/>
    <n v="0"/>
    <n v="0"/>
    <n v="0"/>
  </r>
  <r>
    <x v="0"/>
    <x v="1"/>
    <x v="11"/>
    <x v="11"/>
    <x v="9"/>
    <s v="-"/>
    <d v="2019-11-30T00:00:00"/>
    <x v="0"/>
    <d v="2019-11-01T00:00:00"/>
    <x v="162"/>
    <x v="2"/>
    <s v="1230GO1"/>
    <m/>
    <s v="Multiple"/>
    <x v="1313"/>
    <n v="18"/>
    <m/>
    <x v="3"/>
    <m/>
    <m/>
    <m/>
    <m/>
    <m/>
    <m/>
    <m/>
    <m/>
    <m/>
    <m/>
    <n v="18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18"/>
    <n v="0"/>
    <n v="0"/>
    <n v="0"/>
    <n v="0"/>
  </r>
  <r>
    <x v="0"/>
    <x v="6"/>
    <x v="2"/>
    <x v="2"/>
    <x v="2"/>
    <s v="-"/>
    <d v="2019-07-01T00:00:00"/>
    <x v="0"/>
    <d v="2019-07-01T00:00:00"/>
    <x v="162"/>
    <x v="0"/>
    <s v="1469EN1"/>
    <m/>
    <s v="Multiple"/>
    <x v="1254"/>
    <n v="100"/>
    <m/>
    <x v="3"/>
    <m/>
    <m/>
    <m/>
    <m/>
    <m/>
    <m/>
    <n v="100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100"/>
    <n v="0"/>
    <n v="0"/>
    <n v="0"/>
    <n v="0"/>
    <n v="0"/>
    <n v="0"/>
    <n v="0"/>
    <n v="0"/>
  </r>
  <r>
    <x v="0"/>
    <x v="0"/>
    <x v="2"/>
    <x v="2"/>
    <x v="2"/>
    <s v="-"/>
    <d v="2019-08-01T00:00:00"/>
    <x v="0"/>
    <d v="2019-08-01T00:00:00"/>
    <x v="162"/>
    <x v="0"/>
    <s v="1469EN1"/>
    <m/>
    <s v="Multiple"/>
    <x v="1312"/>
    <n v="1262.5999999999999"/>
    <m/>
    <x v="3"/>
    <m/>
    <m/>
    <m/>
    <m/>
    <m/>
    <m/>
    <m/>
    <n v="1262.5999999999999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1262.5999999999999"/>
    <n v="0"/>
    <n v="0"/>
    <n v="0"/>
    <n v="0"/>
    <n v="0"/>
    <n v="0"/>
    <n v="0"/>
  </r>
  <r>
    <x v="0"/>
    <x v="9"/>
    <x v="2"/>
    <x v="2"/>
    <x v="2"/>
    <m/>
    <d v="2019-12-01T00:00:00"/>
    <x v="0"/>
    <d v="2019-12-01T00:00:00"/>
    <x v="162"/>
    <x v="0"/>
    <s v="1469EN1"/>
    <m/>
    <s v="Multiple"/>
    <x v="1329"/>
    <n v="285"/>
    <m/>
    <x v="3"/>
    <m/>
    <m/>
    <m/>
    <m/>
    <m/>
    <m/>
    <m/>
    <m/>
    <m/>
    <m/>
    <m/>
    <n v="28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285"/>
    <n v="0"/>
    <n v="0"/>
    <n v="0"/>
  </r>
  <r>
    <x v="0"/>
    <x v="2"/>
    <x v="23"/>
    <x v="24"/>
    <x v="16"/>
    <s v="-"/>
    <s v="-"/>
    <x v="1"/>
    <d v="2019-03-01T00:00:00"/>
    <x v="162"/>
    <x v="2"/>
    <s v="1510EN1"/>
    <m/>
    <s v="Multiple"/>
    <x v="1327"/>
    <n v="-7.47"/>
    <s v="reversal of Accruals Mar-19"/>
    <x v="1"/>
    <m/>
    <m/>
    <n v="-7.47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7.47"/>
    <n v="0"/>
    <n v="0"/>
    <n v="0"/>
    <n v="0"/>
    <n v="0"/>
    <n v="0"/>
    <n v="0"/>
    <n v="0"/>
    <n v="0"/>
    <n v="0"/>
    <n v="0"/>
    <n v="0"/>
  </r>
  <r>
    <x v="0"/>
    <x v="3"/>
    <x v="23"/>
    <x v="24"/>
    <x v="16"/>
    <s v="-"/>
    <d v="2019-04-30T00:00:00"/>
    <x v="0"/>
    <d v="2019-04-01T00:00:00"/>
    <x v="162"/>
    <x v="2"/>
    <s v="1510EN1"/>
    <m/>
    <s v="Multiple"/>
    <x v="1310"/>
    <n v="7.47"/>
    <s v="Tab Expenses"/>
    <x v="3"/>
    <m/>
    <m/>
    <m/>
    <n v="7.47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7.47"/>
    <n v="0"/>
    <n v="0"/>
    <n v="0"/>
    <n v="0"/>
    <n v="0"/>
    <n v="0"/>
    <n v="0"/>
    <n v="0"/>
    <n v="0"/>
    <n v="0"/>
    <n v="0"/>
  </r>
  <r>
    <x v="0"/>
    <x v="2"/>
    <x v="12"/>
    <x v="17"/>
    <x v="6"/>
    <s v="-"/>
    <s v="-"/>
    <x v="1"/>
    <d v="2019-03-01T00:00:00"/>
    <x v="164"/>
    <x v="4"/>
    <s v="1461RFI"/>
    <m/>
    <s v="Multiple"/>
    <x v="1331"/>
    <n v="-359.97"/>
    <s v="reversal of Accruals Mar-19"/>
    <x v="1"/>
    <m/>
    <m/>
    <n v="-359.97"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-359.97"/>
    <n v="0"/>
    <n v="0"/>
    <n v="0"/>
    <n v="0"/>
    <n v="0"/>
    <n v="0"/>
    <n v="0"/>
    <n v="0"/>
    <n v="0"/>
    <n v="0"/>
    <n v="0"/>
    <n v="0"/>
  </r>
  <r>
    <x v="0"/>
    <x v="5"/>
    <x v="12"/>
    <x v="17"/>
    <x v="6"/>
    <s v="-"/>
    <d v="2019-06-30T00:00:00"/>
    <x v="0"/>
    <d v="2019-06-01T00:00:00"/>
    <x v="162"/>
    <x v="4"/>
    <s v="1461RFI"/>
    <m/>
    <s v="Multiple"/>
    <x v="1311"/>
    <n v="8.98"/>
    <m/>
    <x v="3"/>
    <m/>
    <m/>
    <m/>
    <m/>
    <m/>
    <n v="8.98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8.98"/>
    <n v="0"/>
    <n v="0"/>
    <n v="0"/>
    <n v="0"/>
    <n v="0"/>
    <n v="0"/>
    <n v="0"/>
    <n v="0"/>
    <n v="0"/>
  </r>
  <r>
    <x v="0"/>
    <x v="1"/>
    <x v="12"/>
    <x v="17"/>
    <x v="6"/>
    <s v="-"/>
    <d v="2019-11-30T00:00:00"/>
    <x v="0"/>
    <d v="2019-11-01T00:00:00"/>
    <x v="162"/>
    <x v="4"/>
    <s v="1461RFI"/>
    <m/>
    <s v="Multiple"/>
    <x v="1313"/>
    <n v="8.9700000000000006"/>
    <m/>
    <x v="3"/>
    <m/>
    <m/>
    <m/>
    <m/>
    <m/>
    <m/>
    <m/>
    <m/>
    <m/>
    <m/>
    <n v="8.9700000000000006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8.9700000000000006"/>
    <n v="0"/>
    <n v="0"/>
    <n v="0"/>
    <n v="0"/>
  </r>
  <r>
    <x v="0"/>
    <x v="9"/>
    <x v="12"/>
    <x v="17"/>
    <x v="6"/>
    <m/>
    <d v="2019-12-01T00:00:00"/>
    <x v="0"/>
    <d v="2019-12-01T00:00:00"/>
    <x v="162"/>
    <x v="4"/>
    <s v="1461RFI"/>
    <m/>
    <s v="Multiple"/>
    <x v="1329"/>
    <n v="2.72"/>
    <m/>
    <x v="3"/>
    <m/>
    <m/>
    <m/>
    <m/>
    <m/>
    <m/>
    <m/>
    <m/>
    <m/>
    <m/>
    <m/>
    <n v="2.72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2.72"/>
    <n v="0"/>
    <n v="0"/>
    <n v="0"/>
  </r>
  <r>
    <x v="0"/>
    <x v="13"/>
    <x v="12"/>
    <x v="17"/>
    <x v="6"/>
    <m/>
    <d v="2020-02-28T00:00:00"/>
    <x v="0"/>
    <d v="2020-02-01T00:00:00"/>
    <x v="162"/>
    <x v="4"/>
    <s v="1461RFI"/>
    <m/>
    <s v="Multiple"/>
    <x v="1308"/>
    <n v="3"/>
    <m/>
    <x v="3"/>
    <m/>
    <m/>
    <m/>
    <m/>
    <m/>
    <m/>
    <m/>
    <m/>
    <m/>
    <m/>
    <m/>
    <m/>
    <m/>
    <n v="3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3"/>
    <n v="0"/>
  </r>
  <r>
    <x v="0"/>
    <x v="4"/>
    <x v="12"/>
    <x v="12"/>
    <x v="6"/>
    <s v="-"/>
    <d v="2019-05-31T00:00:00"/>
    <x v="0"/>
    <d v="2019-05-01T00:00:00"/>
    <x v="162"/>
    <x v="4"/>
    <s v="1461EN1"/>
    <m/>
    <s v="Multiple"/>
    <x v="1300"/>
    <n v="5.99"/>
    <m/>
    <x v="3"/>
    <m/>
    <m/>
    <m/>
    <m/>
    <n v="5.99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5.99"/>
    <n v="0"/>
    <n v="0"/>
    <n v="0"/>
    <n v="0"/>
    <n v="0"/>
    <n v="0"/>
    <n v="0"/>
    <n v="0"/>
    <n v="0"/>
    <n v="0"/>
  </r>
  <r>
    <x v="0"/>
    <x v="5"/>
    <x v="12"/>
    <x v="12"/>
    <x v="6"/>
    <s v="-"/>
    <d v="2019-06-30T00:00:00"/>
    <x v="0"/>
    <d v="2019-06-01T00:00:00"/>
    <x v="162"/>
    <x v="4"/>
    <s v="1461EN1"/>
    <m/>
    <s v="Multiple"/>
    <x v="1311"/>
    <n v="46.489999999999995"/>
    <m/>
    <x v="3"/>
    <m/>
    <m/>
    <m/>
    <m/>
    <m/>
    <n v="46.489999999999995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46.489999999999995"/>
    <n v="0"/>
    <n v="0"/>
    <n v="0"/>
    <n v="0"/>
    <n v="0"/>
    <n v="0"/>
    <n v="0"/>
    <n v="0"/>
    <n v="0"/>
  </r>
  <r>
    <x v="0"/>
    <x v="9"/>
    <x v="12"/>
    <x v="12"/>
    <x v="6"/>
    <s v="-"/>
    <d v="2019-12-01T00:00:00"/>
    <x v="0"/>
    <d v="2019-12-01T00:00:00"/>
    <x v="162"/>
    <x v="4"/>
    <s v="1461EN1"/>
    <m/>
    <s v="Multiple"/>
    <x v="1329"/>
    <n v="39.99"/>
    <m/>
    <x v="3"/>
    <m/>
    <m/>
    <m/>
    <m/>
    <m/>
    <m/>
    <m/>
    <m/>
    <m/>
    <m/>
    <m/>
    <n v="39.99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39.99"/>
    <n v="0"/>
    <n v="0"/>
    <n v="0"/>
  </r>
  <r>
    <x v="0"/>
    <x v="10"/>
    <x v="12"/>
    <x v="12"/>
    <x v="6"/>
    <s v="-"/>
    <d v="2020-01-31T00:00:00"/>
    <x v="0"/>
    <d v="2020-01-01T00:00:00"/>
    <x v="162"/>
    <x v="4"/>
    <s v="1461EN1"/>
    <m/>
    <s v="Multiple"/>
    <x v="1301"/>
    <n v="856.99"/>
    <m/>
    <x v="3"/>
    <m/>
    <m/>
    <m/>
    <m/>
    <m/>
    <m/>
    <m/>
    <m/>
    <m/>
    <m/>
    <m/>
    <m/>
    <n v="856.99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856.99"/>
    <n v="0"/>
    <n v="0"/>
  </r>
  <r>
    <x v="0"/>
    <x v="13"/>
    <x v="12"/>
    <x v="12"/>
    <x v="6"/>
    <s v="-"/>
    <d v="2020-02-28T00:00:00"/>
    <x v="0"/>
    <d v="2020-02-01T00:00:00"/>
    <x v="162"/>
    <x v="4"/>
    <s v="1461EN1"/>
    <m/>
    <s v="Multiple"/>
    <x v="1308"/>
    <n v="59.89"/>
    <m/>
    <x v="3"/>
    <m/>
    <m/>
    <m/>
    <m/>
    <m/>
    <m/>
    <m/>
    <m/>
    <m/>
    <m/>
    <m/>
    <m/>
    <m/>
    <n v="59.89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59.89"/>
    <n v="0"/>
  </r>
  <r>
    <x v="0"/>
    <x v="3"/>
    <x v="27"/>
    <x v="28"/>
    <x v="18"/>
    <s v="-"/>
    <d v="2019-04-30T00:00:00"/>
    <x v="0"/>
    <d v="2019-04-01T00:00:00"/>
    <x v="162"/>
    <x v="4"/>
    <s v="1022INT"/>
    <m/>
    <s v="Multiple"/>
    <x v="1310"/>
    <n v="3.6"/>
    <s v="Tab Expenses"/>
    <x v="3"/>
    <s v="RFI T&amp;S"/>
    <m/>
    <m/>
    <n v="3.6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3.6"/>
    <n v="0"/>
    <n v="0"/>
    <n v="0"/>
    <n v="0"/>
    <n v="0"/>
    <n v="0"/>
    <n v="0"/>
    <n v="0"/>
    <n v="0"/>
    <n v="0"/>
    <n v="0"/>
  </r>
  <r>
    <x v="0"/>
    <x v="4"/>
    <x v="27"/>
    <x v="28"/>
    <x v="18"/>
    <s v="-"/>
    <d v="2019-05-31T00:00:00"/>
    <x v="0"/>
    <d v="2019-05-01T00:00:00"/>
    <x v="162"/>
    <x v="4"/>
    <s v="1022INT"/>
    <m/>
    <s v="Multiple"/>
    <x v="1300"/>
    <n v="9"/>
    <m/>
    <x v="3"/>
    <s v="RFI T&amp;S"/>
    <m/>
    <m/>
    <m/>
    <n v="9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9"/>
    <n v="0"/>
    <n v="0"/>
    <n v="0"/>
    <n v="0"/>
    <n v="0"/>
    <n v="0"/>
    <n v="0"/>
    <n v="0"/>
    <n v="0"/>
    <n v="0"/>
  </r>
  <r>
    <x v="0"/>
    <x v="6"/>
    <x v="27"/>
    <x v="28"/>
    <x v="18"/>
    <s v="-"/>
    <d v="2019-07-01T00:00:00"/>
    <x v="0"/>
    <d v="2019-07-01T00:00:00"/>
    <x v="162"/>
    <x v="4"/>
    <s v="1022INT"/>
    <m/>
    <s v="Multiple"/>
    <x v="1254"/>
    <n v="39"/>
    <m/>
    <x v="3"/>
    <s v="RFI T&amp;S"/>
    <m/>
    <m/>
    <m/>
    <m/>
    <m/>
    <n v="39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39"/>
    <n v="0"/>
    <n v="0"/>
    <n v="0"/>
    <n v="0"/>
    <n v="0"/>
    <n v="0"/>
    <n v="0"/>
    <n v="0"/>
  </r>
  <r>
    <x v="0"/>
    <x v="10"/>
    <x v="27"/>
    <x v="28"/>
    <x v="18"/>
    <s v="-"/>
    <d v="2020-01-14T00:00:00"/>
    <x v="0"/>
    <d v="2020-01-01T00:00:00"/>
    <x v="162"/>
    <x v="4"/>
    <s v="1022INT"/>
    <m/>
    <s v="Multiple"/>
    <x v="1373"/>
    <n v="6"/>
    <m/>
    <x v="3"/>
    <s v="RFI T&amp;S"/>
    <m/>
    <m/>
    <m/>
    <m/>
    <m/>
    <m/>
    <m/>
    <m/>
    <m/>
    <m/>
    <m/>
    <n v="6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6"/>
    <n v="0"/>
    <n v="0"/>
  </r>
  <r>
    <x v="0"/>
    <x v="10"/>
    <x v="27"/>
    <x v="28"/>
    <x v="18"/>
    <s v="-"/>
    <d v="2020-01-28T00:00:00"/>
    <x v="0"/>
    <d v="2020-01-01T00:00:00"/>
    <x v="162"/>
    <x v="4"/>
    <s v="1022INT"/>
    <m/>
    <s v="Multiple"/>
    <x v="1373"/>
    <n v="9"/>
    <m/>
    <x v="3"/>
    <s v="RFI T&amp;S"/>
    <m/>
    <m/>
    <m/>
    <m/>
    <m/>
    <m/>
    <m/>
    <m/>
    <m/>
    <m/>
    <m/>
    <n v="9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9"/>
    <n v="0"/>
    <n v="0"/>
  </r>
  <r>
    <x v="0"/>
    <x v="3"/>
    <x v="17"/>
    <x v="18"/>
    <x v="13"/>
    <s v="-"/>
    <d v="2019-04-30T00:00:00"/>
    <x v="0"/>
    <d v="2019-04-01T00:00:00"/>
    <x v="162"/>
    <x v="4"/>
    <s v="1230EN1"/>
    <m/>
    <s v="Multiple"/>
    <x v="1310"/>
    <n v="4.9800000000000004"/>
    <s v="Tab Expenses"/>
    <x v="3"/>
    <m/>
    <m/>
    <m/>
    <n v="4.9800000000000004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4.9800000000000004"/>
    <n v="0"/>
    <n v="0"/>
    <n v="0"/>
    <n v="0"/>
    <n v="0"/>
    <n v="0"/>
    <n v="0"/>
    <n v="0"/>
    <n v="0"/>
    <n v="0"/>
    <n v="0"/>
  </r>
  <r>
    <x v="0"/>
    <x v="5"/>
    <x v="17"/>
    <x v="18"/>
    <x v="13"/>
    <s v="-"/>
    <d v="2019-06-30T00:00:00"/>
    <x v="0"/>
    <d v="2019-06-01T00:00:00"/>
    <x v="162"/>
    <x v="4"/>
    <s v="1230EN1"/>
    <m/>
    <s v="Multiple"/>
    <x v="1311"/>
    <n v="22.95"/>
    <m/>
    <x v="3"/>
    <m/>
    <m/>
    <m/>
    <m/>
    <m/>
    <n v="22.95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22.95"/>
    <n v="0"/>
    <n v="0"/>
    <n v="0"/>
    <n v="0"/>
    <n v="0"/>
    <n v="0"/>
    <n v="0"/>
    <n v="0"/>
    <n v="0"/>
  </r>
  <r>
    <x v="0"/>
    <x v="5"/>
    <x v="17"/>
    <x v="18"/>
    <x v="13"/>
    <s v="-"/>
    <d v="2019-07-01T00:00:00"/>
    <x v="0"/>
    <d v="2019-07-01T00:00:00"/>
    <x v="162"/>
    <x v="4"/>
    <s v="1230EN1"/>
    <m/>
    <s v="Multiple"/>
    <x v="1254"/>
    <n v="10.5"/>
    <m/>
    <x v="3"/>
    <m/>
    <m/>
    <m/>
    <m/>
    <m/>
    <m/>
    <n v="10.5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10.5"/>
    <n v="0"/>
    <n v="0"/>
    <n v="0"/>
    <n v="0"/>
    <n v="0"/>
    <n v="0"/>
    <n v="0"/>
    <n v="0"/>
  </r>
  <r>
    <x v="0"/>
    <x v="1"/>
    <x v="17"/>
    <x v="18"/>
    <x v="13"/>
    <s v="-"/>
    <d v="2019-11-30T00:00:00"/>
    <x v="0"/>
    <d v="2019-11-01T00:00:00"/>
    <x v="162"/>
    <x v="4"/>
    <s v="1230EN1"/>
    <m/>
    <s v="Multiple"/>
    <x v="1313"/>
    <n v="5.99"/>
    <m/>
    <x v="3"/>
    <m/>
    <m/>
    <m/>
    <m/>
    <m/>
    <m/>
    <m/>
    <m/>
    <m/>
    <m/>
    <n v="5.99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5.99"/>
    <n v="0"/>
    <n v="0"/>
    <n v="0"/>
    <n v="0"/>
  </r>
  <r>
    <x v="0"/>
    <x v="4"/>
    <x v="41"/>
    <x v="42"/>
    <x v="5"/>
    <m/>
    <d v="2019-05-31T00:00:00"/>
    <x v="0"/>
    <d v="2019-05-01T00:00:00"/>
    <x v="162"/>
    <x v="2"/>
    <s v="1125GO1"/>
    <m/>
    <s v="Multiple"/>
    <x v="1300"/>
    <n v="144"/>
    <m/>
    <x v="3"/>
    <m/>
    <m/>
    <m/>
    <m/>
    <n v="144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144"/>
    <n v="0"/>
    <n v="0"/>
    <n v="0"/>
    <n v="0"/>
    <n v="0"/>
    <n v="0"/>
    <n v="0"/>
    <n v="0"/>
    <n v="0"/>
    <n v="0"/>
  </r>
  <r>
    <x v="0"/>
    <x v="4"/>
    <x v="41"/>
    <x v="42"/>
    <x v="5"/>
    <s v="-"/>
    <d v="2019-05-31T00:00:00"/>
    <x v="0"/>
    <d v="2019-05-01T00:00:00"/>
    <x v="162"/>
    <x v="2"/>
    <s v="1125GO1"/>
    <m/>
    <s v="Multiple"/>
    <x v="1300"/>
    <n v="72"/>
    <m/>
    <x v="3"/>
    <s v="RFI T&amp;S"/>
    <m/>
    <m/>
    <m/>
    <n v="72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72"/>
    <n v="0"/>
    <n v="0"/>
    <n v="0"/>
    <n v="0"/>
    <n v="0"/>
    <n v="0"/>
    <n v="0"/>
    <n v="0"/>
    <n v="0"/>
    <n v="0"/>
  </r>
  <r>
    <x v="0"/>
    <x v="4"/>
    <x v="41"/>
    <x v="42"/>
    <x v="5"/>
    <s v="-"/>
    <d v="2019-05-31T00:00:00"/>
    <x v="0"/>
    <d v="2019-05-01T00:00:00"/>
    <x v="162"/>
    <x v="2"/>
    <s v="1125GO1"/>
    <m/>
    <s v="Multiple"/>
    <x v="1300"/>
    <n v="72"/>
    <m/>
    <x v="3"/>
    <s v="L&amp;D T&amp;S"/>
    <m/>
    <m/>
    <m/>
    <n v="72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72"/>
    <n v="0"/>
    <n v="0"/>
    <n v="0"/>
    <n v="0"/>
    <n v="0"/>
    <n v="0"/>
    <n v="0"/>
    <n v="0"/>
    <n v="0"/>
    <n v="0"/>
  </r>
  <r>
    <x v="0"/>
    <x v="4"/>
    <x v="41"/>
    <x v="42"/>
    <x v="5"/>
    <s v="-"/>
    <d v="2019-05-31T00:00:00"/>
    <x v="0"/>
    <d v="2019-05-01T00:00:00"/>
    <x v="162"/>
    <x v="2"/>
    <s v="1125GO1"/>
    <m/>
    <s v="Multiple"/>
    <x v="1300"/>
    <n v="72"/>
    <m/>
    <x v="3"/>
    <m/>
    <m/>
    <m/>
    <m/>
    <n v="72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72"/>
    <n v="0"/>
    <n v="0"/>
    <n v="0"/>
    <n v="0"/>
    <n v="0"/>
    <n v="0"/>
    <n v="0"/>
    <n v="0"/>
    <n v="0"/>
    <n v="0"/>
  </r>
  <r>
    <x v="0"/>
    <x v="5"/>
    <x v="41"/>
    <x v="42"/>
    <x v="5"/>
    <s v="-"/>
    <d v="2019-06-30T00:00:00"/>
    <x v="0"/>
    <d v="2019-06-01T00:00:00"/>
    <x v="162"/>
    <x v="2"/>
    <s v="1125GO1"/>
    <m/>
    <s v="Multiple"/>
    <x v="1311"/>
    <n v="36.659999999999997"/>
    <m/>
    <x v="3"/>
    <m/>
    <m/>
    <m/>
    <m/>
    <m/>
    <n v="36.659999999999997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36.659999999999997"/>
    <n v="0"/>
    <n v="0"/>
    <n v="0"/>
    <n v="0"/>
    <n v="0"/>
    <n v="0"/>
    <n v="0"/>
    <n v="0"/>
    <n v="0"/>
  </r>
  <r>
    <x v="0"/>
    <x v="6"/>
    <x v="41"/>
    <x v="42"/>
    <x v="5"/>
    <s v="-"/>
    <d v="2019-07-01T00:00:00"/>
    <x v="0"/>
    <d v="2019-07-01T00:00:00"/>
    <x v="162"/>
    <x v="2"/>
    <s v="1125GO1"/>
    <m/>
    <s v="Multiple"/>
    <x v="1254"/>
    <n v="144"/>
    <m/>
    <x v="3"/>
    <s v="ENF T&amp;S"/>
    <m/>
    <m/>
    <m/>
    <m/>
    <m/>
    <n v="144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144"/>
    <n v="0"/>
    <n v="0"/>
    <n v="0"/>
    <n v="0"/>
    <n v="0"/>
    <n v="0"/>
    <n v="0"/>
    <n v="0"/>
  </r>
  <r>
    <x v="0"/>
    <x v="5"/>
    <x v="128"/>
    <x v="212"/>
    <x v="37"/>
    <m/>
    <d v="2019-06-30T00:00:00"/>
    <x v="0"/>
    <d v="2019-06-01T00:00:00"/>
    <x v="162"/>
    <x v="2"/>
    <s v="1060HR1"/>
    <m/>
    <s v="Multiple"/>
    <x v="1311"/>
    <n v="106.92"/>
    <m/>
    <x v="3"/>
    <m/>
    <m/>
    <m/>
    <m/>
    <m/>
    <n v="106.92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n v="100"/>
    <m/>
    <x v="0"/>
    <x v="0"/>
    <x v="0"/>
    <x v="0"/>
    <x v="0"/>
    <x v="0"/>
    <x v="0"/>
    <x v="0"/>
    <x v="0"/>
    <x v="0"/>
    <x v="0"/>
    <x v="0"/>
    <x v="0"/>
    <n v="10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106.92"/>
    <n v="0"/>
    <n v="0"/>
    <n v="0"/>
    <n v="0"/>
    <n v="0"/>
    <n v="0"/>
    <n v="0"/>
    <n v="100"/>
    <n v="0"/>
  </r>
  <r>
    <x v="0"/>
    <x v="6"/>
    <x v="197"/>
    <x v="213"/>
    <x v="31"/>
    <s v="-"/>
    <d v="2019-07-01T00:00:00"/>
    <x v="0"/>
    <d v="2019-07-01T00:00:00"/>
    <x v="162"/>
    <x v="5"/>
    <s v="1331GO1"/>
    <m/>
    <s v="Multiple"/>
    <x v="1254"/>
    <n v="10"/>
    <m/>
    <x v="3"/>
    <m/>
    <m/>
    <m/>
    <m/>
    <m/>
    <m/>
    <n v="10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10"/>
    <n v="0"/>
    <n v="0"/>
    <n v="0"/>
    <n v="0"/>
    <n v="0"/>
    <n v="0"/>
    <n v="0"/>
    <n v="0"/>
  </r>
  <r>
    <x v="0"/>
    <x v="10"/>
    <x v="197"/>
    <x v="213"/>
    <x v="31"/>
    <s v="-"/>
    <d v="2020-01-31T00:00:00"/>
    <x v="0"/>
    <d v="2020-01-01T00:00:00"/>
    <x v="162"/>
    <x v="5"/>
    <s v="1331GO1"/>
    <m/>
    <s v="Multiple"/>
    <x v="1301"/>
    <n v="34.950000000000003"/>
    <m/>
    <x v="3"/>
    <m/>
    <m/>
    <m/>
    <m/>
    <m/>
    <m/>
    <m/>
    <m/>
    <m/>
    <m/>
    <m/>
    <m/>
    <n v="34.950000000000003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34.950000000000003"/>
    <n v="0"/>
    <n v="0"/>
  </r>
  <r>
    <x v="0"/>
    <x v="6"/>
    <x v="4"/>
    <x v="4"/>
    <x v="2"/>
    <s v="-"/>
    <d v="2019-07-01T00:00:00"/>
    <x v="0"/>
    <d v="2019-07-01T00:00:00"/>
    <x v="162"/>
    <x v="0"/>
    <s v="1470GO1"/>
    <m/>
    <s v="Multiple"/>
    <x v="1254"/>
    <n v="360"/>
    <m/>
    <x v="3"/>
    <m/>
    <m/>
    <m/>
    <m/>
    <m/>
    <m/>
    <n v="360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360"/>
    <n v="0"/>
    <n v="0"/>
    <n v="0"/>
    <n v="0"/>
    <n v="0"/>
    <n v="0"/>
    <n v="0"/>
    <n v="0"/>
  </r>
  <r>
    <x v="0"/>
    <x v="10"/>
    <x v="4"/>
    <x v="4"/>
    <x v="2"/>
    <s v="-"/>
    <d v="2020-01-31T00:00:00"/>
    <x v="0"/>
    <d v="2020-01-01T00:00:00"/>
    <x v="162"/>
    <x v="0"/>
    <s v="1470GO1"/>
    <m/>
    <s v="Multiple"/>
    <x v="1301"/>
    <n v="672.4"/>
    <m/>
    <x v="3"/>
    <m/>
    <m/>
    <m/>
    <m/>
    <m/>
    <m/>
    <m/>
    <m/>
    <m/>
    <m/>
    <m/>
    <m/>
    <n v="672.4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672.4"/>
    <n v="0"/>
    <n v="0"/>
  </r>
  <r>
    <x v="0"/>
    <x v="6"/>
    <x v="198"/>
    <x v="214"/>
    <x v="31"/>
    <s v="-"/>
    <d v="2019-07-01T00:00:00"/>
    <x v="0"/>
    <d v="2019-07-01T00:00:00"/>
    <x v="162"/>
    <x v="5"/>
    <n v="1332"/>
    <m/>
    <s v="Multiple"/>
    <x v="1254"/>
    <n v="94"/>
    <m/>
    <x v="3"/>
    <m/>
    <m/>
    <m/>
    <m/>
    <m/>
    <m/>
    <n v="94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94"/>
    <n v="0"/>
    <n v="0"/>
    <n v="0"/>
    <n v="0"/>
    <n v="0"/>
    <n v="0"/>
    <n v="0"/>
    <n v="0"/>
  </r>
  <r>
    <x v="0"/>
    <x v="6"/>
    <x v="199"/>
    <x v="215"/>
    <x v="24"/>
    <s v="-"/>
    <d v="2019-07-01T00:00:00"/>
    <x v="0"/>
    <d v="2019-07-01T00:00:00"/>
    <x v="162"/>
    <x v="0"/>
    <s v="1033STR"/>
    <m/>
    <s v="Multiple"/>
    <x v="1254"/>
    <n v="47.26"/>
    <m/>
    <x v="3"/>
    <m/>
    <m/>
    <m/>
    <m/>
    <m/>
    <m/>
    <n v="47.26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47.26"/>
    <n v="0"/>
    <n v="0"/>
    <n v="0"/>
    <n v="0"/>
    <n v="0"/>
    <n v="0"/>
    <n v="0"/>
    <n v="0"/>
  </r>
  <r>
    <x v="0"/>
    <x v="8"/>
    <x v="199"/>
    <x v="215"/>
    <x v="24"/>
    <m/>
    <d v="2019-10-31T00:00:00"/>
    <x v="0"/>
    <d v="2019-10-01T00:00:00"/>
    <x v="162"/>
    <x v="0"/>
    <s v="1033STR"/>
    <m/>
    <s v="Multiple"/>
    <x v="1307"/>
    <n v="108.37"/>
    <m/>
    <x v="3"/>
    <m/>
    <m/>
    <m/>
    <m/>
    <m/>
    <m/>
    <m/>
    <m/>
    <m/>
    <n v="108.37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108.37"/>
    <n v="0"/>
    <n v="0"/>
    <n v="0"/>
    <n v="0"/>
    <n v="0"/>
  </r>
  <r>
    <x v="0"/>
    <x v="6"/>
    <x v="18"/>
    <x v="19"/>
    <x v="9"/>
    <s v="-"/>
    <d v="2019-07-01T00:00:00"/>
    <x v="0"/>
    <d v="2019-07-01T00:00:00"/>
    <x v="162"/>
    <x v="2"/>
    <s v="1250GO1"/>
    <m/>
    <s v="Multiple"/>
    <x v="1254"/>
    <n v="19.989999999999998"/>
    <m/>
    <x v="3"/>
    <m/>
    <m/>
    <m/>
    <m/>
    <m/>
    <m/>
    <n v="19.989999999999998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19.989999999999998"/>
    <n v="0"/>
    <n v="0"/>
    <n v="0"/>
    <n v="0"/>
    <n v="0"/>
    <n v="0"/>
    <n v="0"/>
    <n v="0"/>
  </r>
  <r>
    <x v="0"/>
    <x v="0"/>
    <x v="18"/>
    <x v="19"/>
    <x v="9"/>
    <s v="-"/>
    <d v="2019-08-01T00:00:00"/>
    <x v="0"/>
    <d v="2019-08-01T00:00:00"/>
    <x v="162"/>
    <x v="2"/>
    <s v="1250GO1"/>
    <m/>
    <s v="Multiple"/>
    <x v="1312"/>
    <n v="95.61"/>
    <m/>
    <x v="3"/>
    <m/>
    <m/>
    <m/>
    <m/>
    <m/>
    <m/>
    <m/>
    <n v="95.61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95.61"/>
    <n v="0"/>
    <n v="0"/>
    <n v="0"/>
    <n v="0"/>
    <n v="0"/>
    <n v="0"/>
    <n v="0"/>
  </r>
  <r>
    <x v="0"/>
    <x v="0"/>
    <x v="200"/>
    <x v="216"/>
    <x v="25"/>
    <s v="-"/>
    <d v="2019-08-01T00:00:00"/>
    <x v="0"/>
    <d v="2019-08-01T00:00:00"/>
    <x v="162"/>
    <x v="5"/>
    <s v="1030CM1"/>
    <m/>
    <s v="Multiple"/>
    <x v="1312"/>
    <n v="451.40000000000003"/>
    <m/>
    <x v="3"/>
    <m/>
    <m/>
    <m/>
    <m/>
    <m/>
    <m/>
    <m/>
    <n v="451.40000000000003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451.40000000000003"/>
    <n v="0"/>
    <n v="0"/>
    <n v="0"/>
    <n v="0"/>
    <n v="0"/>
    <n v="0"/>
    <n v="0"/>
  </r>
  <r>
    <x v="0"/>
    <x v="0"/>
    <x v="201"/>
    <x v="217"/>
    <x v="4"/>
    <s v="-"/>
    <d v="2019-08-01T00:00:00"/>
    <x v="0"/>
    <d v="2019-08-01T00:00:00"/>
    <x v="162"/>
    <x v="3"/>
    <s v="1030DIR"/>
    <m/>
    <s v="Multiple"/>
    <x v="1312"/>
    <n v="18.32"/>
    <m/>
    <x v="3"/>
    <m/>
    <m/>
    <m/>
    <m/>
    <m/>
    <m/>
    <m/>
    <n v="18.32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18.32"/>
    <n v="0"/>
    <n v="0"/>
    <n v="0"/>
    <n v="0"/>
    <n v="0"/>
    <n v="0"/>
    <n v="0"/>
  </r>
  <r>
    <x v="0"/>
    <x v="9"/>
    <x v="201"/>
    <x v="217"/>
    <x v="4"/>
    <s v="-"/>
    <d v="2019-12-01T00:00:00"/>
    <x v="0"/>
    <d v="2019-12-01T00:00:00"/>
    <x v="162"/>
    <x v="3"/>
    <s v="1030DIR"/>
    <m/>
    <s v="Multiple"/>
    <x v="1336"/>
    <n v="1058"/>
    <m/>
    <x v="3"/>
    <m/>
    <m/>
    <m/>
    <m/>
    <m/>
    <m/>
    <m/>
    <m/>
    <m/>
    <m/>
    <n v="1058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1058"/>
    <n v="0"/>
    <n v="0"/>
    <n v="0"/>
    <n v="0"/>
  </r>
  <r>
    <x v="0"/>
    <x v="13"/>
    <x v="201"/>
    <x v="217"/>
    <x v="4"/>
    <m/>
    <d v="2020-02-28T00:00:00"/>
    <x v="0"/>
    <d v="2020-02-01T00:00:00"/>
    <x v="162"/>
    <x v="3"/>
    <s v="1030DIR"/>
    <m/>
    <s v="Multiple"/>
    <x v="1308"/>
    <n v="36.39"/>
    <m/>
    <x v="3"/>
    <m/>
    <m/>
    <m/>
    <m/>
    <m/>
    <m/>
    <m/>
    <m/>
    <m/>
    <m/>
    <m/>
    <m/>
    <m/>
    <n v="36.39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36.39"/>
    <n v="0"/>
  </r>
  <r>
    <x v="0"/>
    <x v="11"/>
    <x v="201"/>
    <x v="217"/>
    <x v="4"/>
    <s v="-"/>
    <d v="2020-03-31T00:00:00"/>
    <x v="0"/>
    <d v="2020-03-01T00:00:00"/>
    <x v="162"/>
    <x v="3"/>
    <s v="1030DIR"/>
    <m/>
    <s v="Multiple"/>
    <x v="1309"/>
    <n v="122.87"/>
    <m/>
    <x v="3"/>
    <m/>
    <m/>
    <m/>
    <m/>
    <m/>
    <m/>
    <m/>
    <m/>
    <m/>
    <m/>
    <m/>
    <m/>
    <m/>
    <m/>
    <n v="122.87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122.87"/>
  </r>
  <r>
    <x v="0"/>
    <x v="0"/>
    <x v="202"/>
    <x v="218"/>
    <x v="4"/>
    <s v="-"/>
    <d v="2019-08-01T00:00:00"/>
    <x v="0"/>
    <d v="2019-08-01T00:00:00"/>
    <x v="162"/>
    <x v="3"/>
    <s v="1033DIR"/>
    <m/>
    <s v="Multiple"/>
    <x v="1312"/>
    <n v="50"/>
    <m/>
    <x v="3"/>
    <m/>
    <m/>
    <m/>
    <m/>
    <m/>
    <m/>
    <m/>
    <n v="50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50"/>
    <n v="0"/>
    <n v="0"/>
    <n v="0"/>
    <n v="0"/>
    <n v="0"/>
    <n v="0"/>
    <n v="0"/>
  </r>
  <r>
    <x v="0"/>
    <x v="0"/>
    <x v="78"/>
    <x v="83"/>
    <x v="4"/>
    <s v="-"/>
    <d v="2019-08-01T00:00:00"/>
    <x v="0"/>
    <d v="2019-08-01T00:00:00"/>
    <x v="162"/>
    <x v="3"/>
    <s v="1060DIR"/>
    <m/>
    <s v="Multiple"/>
    <x v="1312"/>
    <n v="50"/>
    <m/>
    <x v="3"/>
    <s v="CEO T&amp;S"/>
    <m/>
    <m/>
    <m/>
    <m/>
    <m/>
    <m/>
    <n v="50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50"/>
    <n v="0"/>
    <n v="0"/>
    <n v="0"/>
    <n v="0"/>
    <n v="0"/>
    <n v="0"/>
    <n v="0"/>
  </r>
  <r>
    <x v="0"/>
    <x v="9"/>
    <x v="78"/>
    <x v="83"/>
    <x v="4"/>
    <s v="-"/>
    <d v="2019-12-01T00:00:00"/>
    <x v="0"/>
    <d v="2019-12-01T00:00:00"/>
    <x v="162"/>
    <x v="3"/>
    <s v="1060DIR"/>
    <m/>
    <s v="Multiple"/>
    <x v="1329"/>
    <n v="80"/>
    <m/>
    <x v="3"/>
    <m/>
    <m/>
    <m/>
    <m/>
    <m/>
    <m/>
    <m/>
    <m/>
    <m/>
    <m/>
    <m/>
    <n v="80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80"/>
    <n v="0"/>
    <n v="0"/>
    <n v="0"/>
  </r>
  <r>
    <x v="0"/>
    <x v="0"/>
    <x v="40"/>
    <x v="41"/>
    <x v="21"/>
    <s v="-"/>
    <d v="2019-08-01T00:00:00"/>
    <x v="0"/>
    <d v="2019-08-01T00:00:00"/>
    <x v="162"/>
    <x v="4"/>
    <s v="1654INT"/>
    <m/>
    <s v="Multiple"/>
    <x v="1312"/>
    <n v="40"/>
    <m/>
    <x v="3"/>
    <m/>
    <m/>
    <m/>
    <m/>
    <m/>
    <m/>
    <m/>
    <n v="40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40"/>
    <n v="0"/>
    <n v="0"/>
    <n v="0"/>
    <n v="0"/>
    <n v="0"/>
    <n v="0"/>
    <n v="0"/>
  </r>
  <r>
    <x v="0"/>
    <x v="0"/>
    <x v="51"/>
    <x v="52"/>
    <x v="24"/>
    <s v="-"/>
    <d v="2019-08-01T00:00:00"/>
    <x v="0"/>
    <d v="2019-08-01T00:00:00"/>
    <x v="162"/>
    <x v="0"/>
    <s v="1468STR"/>
    <m/>
    <s v="Multiple"/>
    <x v="1312"/>
    <n v="28.69"/>
    <m/>
    <x v="3"/>
    <s v="F&amp;C T&amp;S"/>
    <m/>
    <m/>
    <m/>
    <m/>
    <m/>
    <m/>
    <n v="28.69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28.69"/>
    <n v="0"/>
    <n v="0"/>
    <n v="0"/>
    <n v="0"/>
    <n v="0"/>
    <n v="0"/>
    <n v="0"/>
  </r>
  <r>
    <x v="0"/>
    <x v="0"/>
    <x v="125"/>
    <x v="140"/>
    <x v="25"/>
    <s v="-"/>
    <d v="2019-08-01T00:00:00"/>
    <x v="0"/>
    <d v="2019-08-01T00:00:00"/>
    <x v="162"/>
    <x v="5"/>
    <s v="1073BO1"/>
    <m/>
    <s v="Multiple"/>
    <x v="1312"/>
    <n v="2.2000000000000002"/>
    <m/>
    <x v="3"/>
    <s v="C&amp;B T&amp;S"/>
    <m/>
    <m/>
    <m/>
    <m/>
    <m/>
    <m/>
    <n v="2.2000000000000002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2.2000000000000002"/>
    <n v="0"/>
    <n v="0"/>
    <n v="0"/>
    <n v="0"/>
    <n v="0"/>
    <n v="0"/>
    <n v="0"/>
  </r>
  <r>
    <x v="0"/>
    <x v="0"/>
    <x v="26"/>
    <x v="27"/>
    <x v="3"/>
    <s v="-"/>
    <d v="2019-08-01T00:00:00"/>
    <x v="0"/>
    <d v="2019-08-01T00:00:00"/>
    <x v="162"/>
    <x v="2"/>
    <s v="1480GO1"/>
    <m/>
    <s v="Multiple"/>
    <x v="1312"/>
    <n v="870.09"/>
    <m/>
    <x v="3"/>
    <m/>
    <m/>
    <m/>
    <m/>
    <m/>
    <m/>
    <m/>
    <n v="870.09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870.09"/>
    <n v="0"/>
    <n v="0"/>
    <n v="0"/>
    <n v="0"/>
    <n v="0"/>
    <n v="0"/>
    <n v="0"/>
  </r>
  <r>
    <x v="0"/>
    <x v="0"/>
    <x v="203"/>
    <x v="219"/>
    <x v="12"/>
    <s v="-"/>
    <d v="2019-08-01T00:00:00"/>
    <x v="0"/>
    <d v="2019-08-01T00:00:00"/>
    <x v="162"/>
    <x v="4"/>
    <s v="1653SY1"/>
    <m/>
    <s v="Multiple"/>
    <x v="1312"/>
    <n v="250"/>
    <m/>
    <x v="3"/>
    <m/>
    <m/>
    <m/>
    <m/>
    <m/>
    <m/>
    <m/>
    <n v="250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250"/>
    <n v="0"/>
    <n v="0"/>
    <n v="0"/>
    <n v="0"/>
    <n v="0"/>
    <n v="0"/>
    <n v="0"/>
  </r>
  <r>
    <x v="0"/>
    <x v="7"/>
    <x v="204"/>
    <x v="220"/>
    <x v="12"/>
    <s v="-"/>
    <d v="2019-09-30T00:00:00"/>
    <x v="0"/>
    <d v="2019-09-01T00:00:00"/>
    <x v="162"/>
    <x v="4"/>
    <s v="1653COM"/>
    <m/>
    <s v="Multiple"/>
    <x v="1328"/>
    <n v="70.209999999999994"/>
    <m/>
    <x v="3"/>
    <m/>
    <m/>
    <m/>
    <m/>
    <m/>
    <m/>
    <m/>
    <m/>
    <n v="70.209999999999994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70.209999999999994"/>
    <n v="0"/>
    <n v="0"/>
    <n v="0"/>
    <n v="0"/>
    <n v="0"/>
    <n v="0"/>
  </r>
  <r>
    <x v="0"/>
    <x v="8"/>
    <x v="204"/>
    <x v="220"/>
    <x v="12"/>
    <m/>
    <d v="2019-10-31T00:00:00"/>
    <x v="0"/>
    <d v="2019-10-01T00:00:00"/>
    <x v="162"/>
    <x v="4"/>
    <s v="1653COM"/>
    <m/>
    <s v="Multiple"/>
    <x v="1307"/>
    <n v="716.2"/>
    <m/>
    <x v="3"/>
    <m/>
    <m/>
    <m/>
    <m/>
    <m/>
    <m/>
    <m/>
    <m/>
    <m/>
    <n v="716.2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716.2"/>
    <n v="0"/>
    <n v="0"/>
    <n v="0"/>
    <n v="0"/>
    <n v="0"/>
  </r>
  <r>
    <x v="0"/>
    <x v="7"/>
    <x v="64"/>
    <x v="66"/>
    <x v="12"/>
    <s v="-"/>
    <d v="2019-09-30T00:00:00"/>
    <x v="0"/>
    <d v="2019-09-01T00:00:00"/>
    <x v="162"/>
    <x v="4"/>
    <s v="1060SY1"/>
    <m/>
    <s v="Multiple"/>
    <x v="1328"/>
    <n v="75"/>
    <m/>
    <x v="3"/>
    <m/>
    <m/>
    <m/>
    <m/>
    <m/>
    <m/>
    <m/>
    <m/>
    <n v="75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75"/>
    <n v="0"/>
    <n v="0"/>
    <n v="0"/>
    <n v="0"/>
    <n v="0"/>
    <n v="0"/>
  </r>
  <r>
    <x v="0"/>
    <x v="9"/>
    <x v="32"/>
    <x v="33"/>
    <x v="12"/>
    <m/>
    <d v="2019-12-01T00:00:00"/>
    <x v="0"/>
    <d v="2019-12-01T00:00:00"/>
    <x v="162"/>
    <x v="4"/>
    <s v="1060SY3"/>
    <m/>
    <s v="Multiple"/>
    <x v="1329"/>
    <n v="75"/>
    <m/>
    <x v="3"/>
    <m/>
    <m/>
    <m/>
    <m/>
    <m/>
    <m/>
    <m/>
    <m/>
    <m/>
    <m/>
    <m/>
    <n v="7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75"/>
    <n v="0"/>
    <n v="0"/>
    <n v="0"/>
  </r>
  <r>
    <x v="0"/>
    <x v="11"/>
    <x v="64"/>
    <x v="66"/>
    <x v="12"/>
    <s v="-"/>
    <d v="2020-03-31T00:00:00"/>
    <x v="0"/>
    <d v="2020-03-01T00:00:00"/>
    <x v="162"/>
    <x v="4"/>
    <s v="1060SY1"/>
    <m/>
    <s v="Multiple"/>
    <x v="1309"/>
    <n v="200"/>
    <m/>
    <x v="3"/>
    <m/>
    <m/>
    <m/>
    <m/>
    <m/>
    <m/>
    <m/>
    <m/>
    <m/>
    <m/>
    <m/>
    <m/>
    <m/>
    <m/>
    <n v="200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200"/>
  </r>
  <r>
    <x v="0"/>
    <x v="11"/>
    <x v="63"/>
    <x v="65"/>
    <x v="12"/>
    <m/>
    <d v="2020-03-31T00:00:00"/>
    <x v="0"/>
    <d v="2020-03-01T00:00:00"/>
    <x v="162"/>
    <x v="4"/>
    <s v="1060SY4"/>
    <m/>
    <s v="Multiple"/>
    <x v="1309"/>
    <n v="115"/>
    <m/>
    <x v="3"/>
    <m/>
    <m/>
    <m/>
    <m/>
    <m/>
    <m/>
    <m/>
    <m/>
    <m/>
    <m/>
    <m/>
    <m/>
    <m/>
    <m/>
    <n v="115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115"/>
  </r>
  <r>
    <x v="0"/>
    <x v="7"/>
    <x v="205"/>
    <x v="221"/>
    <x v="12"/>
    <s v="-"/>
    <d v="2019-09-30T00:00:00"/>
    <x v="0"/>
    <d v="2019-09-01T00:00:00"/>
    <x v="162"/>
    <x v="4"/>
    <s v="1653RFI"/>
    <m/>
    <s v="Multiple"/>
    <x v="1328"/>
    <n v="250"/>
    <m/>
    <x v="3"/>
    <m/>
    <m/>
    <m/>
    <m/>
    <m/>
    <m/>
    <m/>
    <m/>
    <n v="250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250"/>
    <n v="0"/>
    <n v="0"/>
    <n v="0"/>
    <n v="0"/>
    <n v="0"/>
    <n v="0"/>
  </r>
  <r>
    <x v="0"/>
    <x v="8"/>
    <x v="205"/>
    <x v="221"/>
    <x v="12"/>
    <m/>
    <d v="2019-10-31T00:00:00"/>
    <x v="0"/>
    <d v="2019-10-01T00:00:00"/>
    <x v="162"/>
    <x v="4"/>
    <s v="1653RFI"/>
    <m/>
    <s v="Multiple"/>
    <x v="1307"/>
    <n v="6.99"/>
    <m/>
    <x v="3"/>
    <m/>
    <m/>
    <m/>
    <m/>
    <m/>
    <m/>
    <m/>
    <m/>
    <m/>
    <n v="6.99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6.99"/>
    <n v="0"/>
    <n v="0"/>
    <n v="0"/>
    <n v="0"/>
    <n v="0"/>
  </r>
  <r>
    <x v="0"/>
    <x v="1"/>
    <x v="205"/>
    <x v="221"/>
    <x v="12"/>
    <s v="-"/>
    <d v="2019-11-30T00:00:00"/>
    <x v="0"/>
    <d v="2019-11-01T00:00:00"/>
    <x v="162"/>
    <x v="4"/>
    <s v="1653RFI"/>
    <m/>
    <s v="Multiple"/>
    <x v="1313"/>
    <n v="158.65"/>
    <m/>
    <x v="3"/>
    <m/>
    <m/>
    <m/>
    <m/>
    <m/>
    <m/>
    <m/>
    <m/>
    <m/>
    <m/>
    <n v="158.6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158.65"/>
    <n v="0"/>
    <n v="0"/>
    <n v="0"/>
    <n v="0"/>
  </r>
  <r>
    <x v="0"/>
    <x v="9"/>
    <x v="205"/>
    <x v="221"/>
    <x v="12"/>
    <s v="-"/>
    <d v="2019-12-01T00:00:00"/>
    <x v="0"/>
    <d v="2019-12-01T00:00:00"/>
    <x v="162"/>
    <x v="4"/>
    <s v="1653RFI"/>
    <m/>
    <s v="Multiple"/>
    <x v="1329"/>
    <n v="6"/>
    <m/>
    <x v="3"/>
    <m/>
    <m/>
    <m/>
    <m/>
    <m/>
    <m/>
    <m/>
    <m/>
    <m/>
    <m/>
    <m/>
    <n v="6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6"/>
    <n v="0"/>
    <n v="0"/>
    <n v="0"/>
  </r>
  <r>
    <x v="0"/>
    <x v="8"/>
    <x v="206"/>
    <x v="222"/>
    <x v="37"/>
    <m/>
    <d v="2019-10-31T00:00:00"/>
    <x v="0"/>
    <d v="2019-10-01T00:00:00"/>
    <x v="162"/>
    <x v="2"/>
    <s v="1000HR1"/>
    <m/>
    <s v="Multiple"/>
    <x v="1307"/>
    <n v="5.29"/>
    <m/>
    <x v="3"/>
    <m/>
    <m/>
    <m/>
    <m/>
    <m/>
    <m/>
    <m/>
    <m/>
    <m/>
    <n v="5.29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5.29"/>
    <n v="0"/>
    <n v="0"/>
    <n v="0"/>
    <n v="0"/>
    <n v="0"/>
  </r>
  <r>
    <x v="0"/>
    <x v="13"/>
    <x v="206"/>
    <x v="222"/>
    <x v="37"/>
    <m/>
    <d v="2020-02-28T00:00:00"/>
    <x v="0"/>
    <d v="2020-02-01T00:00:00"/>
    <x v="162"/>
    <x v="2"/>
    <s v="1000HR1"/>
    <m/>
    <s v="Multiple"/>
    <x v="1308"/>
    <n v="14.77"/>
    <m/>
    <x v="3"/>
    <m/>
    <m/>
    <m/>
    <m/>
    <m/>
    <m/>
    <m/>
    <m/>
    <m/>
    <m/>
    <m/>
    <m/>
    <m/>
    <n v="14.77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14.77"/>
    <n v="0"/>
  </r>
  <r>
    <x v="0"/>
    <x v="8"/>
    <x v="207"/>
    <x v="223"/>
    <x v="21"/>
    <m/>
    <d v="2019-10-31T00:00:00"/>
    <x v="0"/>
    <d v="2019-10-01T00:00:00"/>
    <x v="162"/>
    <x v="4"/>
    <s v="1033INT"/>
    <m/>
    <s v="Multiple"/>
    <x v="1307"/>
    <n v="238.74"/>
    <m/>
    <x v="3"/>
    <m/>
    <m/>
    <m/>
    <m/>
    <m/>
    <m/>
    <m/>
    <m/>
    <m/>
    <n v="238.74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238.74"/>
    <n v="0"/>
    <n v="0"/>
    <n v="0"/>
    <n v="0"/>
    <n v="0"/>
  </r>
  <r>
    <x v="0"/>
    <x v="8"/>
    <x v="5"/>
    <x v="5"/>
    <x v="4"/>
    <m/>
    <d v="2019-10-31T00:00:00"/>
    <x v="0"/>
    <d v="2019-10-01T00:00:00"/>
    <x v="162"/>
    <x v="3"/>
    <s v="1090GO1"/>
    <m/>
    <s v="Multiple"/>
    <x v="1307"/>
    <n v="30.11"/>
    <m/>
    <x v="3"/>
    <m/>
    <m/>
    <m/>
    <m/>
    <m/>
    <m/>
    <m/>
    <m/>
    <m/>
    <n v="30.11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30.11"/>
    <n v="0"/>
    <n v="0"/>
    <n v="0"/>
    <n v="0"/>
    <n v="0"/>
  </r>
  <r>
    <x v="0"/>
    <x v="8"/>
    <x v="6"/>
    <x v="6"/>
    <x v="5"/>
    <m/>
    <d v="2019-10-31T00:00:00"/>
    <x v="0"/>
    <d v="2019-10-01T00:00:00"/>
    <x v="162"/>
    <x v="2"/>
    <s v="1121GO1"/>
    <m/>
    <s v="Multiple"/>
    <x v="1307"/>
    <n v="119.99"/>
    <m/>
    <x v="3"/>
    <m/>
    <m/>
    <m/>
    <m/>
    <m/>
    <m/>
    <m/>
    <m/>
    <m/>
    <n v="119.99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119.99"/>
    <n v="0"/>
    <n v="0"/>
    <n v="0"/>
    <n v="0"/>
    <n v="0"/>
  </r>
  <r>
    <x v="0"/>
    <x v="8"/>
    <x v="198"/>
    <x v="214"/>
    <x v="31"/>
    <m/>
    <d v="2019-10-31T00:00:00"/>
    <x v="0"/>
    <d v="2019-10-01T00:00:00"/>
    <x v="162"/>
    <x v="5"/>
    <n v="1332"/>
    <m/>
    <s v="Multiple"/>
    <x v="1307"/>
    <n v="75"/>
    <m/>
    <x v="3"/>
    <m/>
    <m/>
    <m/>
    <m/>
    <m/>
    <m/>
    <m/>
    <m/>
    <m/>
    <n v="75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75"/>
    <n v="0"/>
    <n v="0"/>
    <n v="0"/>
    <n v="0"/>
    <n v="0"/>
  </r>
  <r>
    <x v="0"/>
    <x v="8"/>
    <x v="3"/>
    <x v="3"/>
    <x v="3"/>
    <m/>
    <d v="2019-10-31T00:00:00"/>
    <x v="0"/>
    <d v="2019-10-01T00:00:00"/>
    <x v="162"/>
    <x v="2"/>
    <s v="1390GO1"/>
    <m/>
    <s v="Multiple"/>
    <x v="1307"/>
    <n v="338"/>
    <m/>
    <x v="3"/>
    <m/>
    <m/>
    <m/>
    <m/>
    <m/>
    <m/>
    <m/>
    <m/>
    <m/>
    <n v="338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338"/>
    <n v="0"/>
    <n v="0"/>
    <n v="0"/>
    <n v="0"/>
    <n v="0"/>
  </r>
  <r>
    <x v="0"/>
    <x v="9"/>
    <x v="3"/>
    <x v="3"/>
    <x v="3"/>
    <m/>
    <d v="2019-12-01T00:00:00"/>
    <x v="0"/>
    <d v="2019-12-01T00:00:00"/>
    <x v="162"/>
    <x v="2"/>
    <s v="1390GO1"/>
    <m/>
    <s v="Multiple"/>
    <x v="1329"/>
    <n v="921.44"/>
    <m/>
    <x v="3"/>
    <m/>
    <m/>
    <m/>
    <m/>
    <m/>
    <m/>
    <m/>
    <m/>
    <m/>
    <m/>
    <m/>
    <n v="921.44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921.44"/>
    <n v="0"/>
    <n v="0"/>
    <n v="0"/>
  </r>
  <r>
    <x v="0"/>
    <x v="8"/>
    <x v="12"/>
    <x v="93"/>
    <x v="6"/>
    <m/>
    <d v="2019-10-31T00:00:00"/>
    <x v="0"/>
    <d v="2019-10-01T00:00:00"/>
    <x v="162"/>
    <x v="4"/>
    <s v="1461COM"/>
    <m/>
    <s v="Multiple"/>
    <x v="1307"/>
    <n v="8.99"/>
    <m/>
    <x v="3"/>
    <m/>
    <m/>
    <m/>
    <m/>
    <m/>
    <m/>
    <m/>
    <m/>
    <m/>
    <n v="8.99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8.99"/>
    <n v="0"/>
    <n v="0"/>
    <n v="0"/>
    <n v="0"/>
    <n v="0"/>
  </r>
  <r>
    <x v="0"/>
    <x v="10"/>
    <x v="12"/>
    <x v="93"/>
    <x v="6"/>
    <s v="-"/>
    <d v="2020-01-31T00:00:00"/>
    <x v="0"/>
    <d v="2020-01-01T00:00:00"/>
    <x v="162"/>
    <x v="4"/>
    <s v="1461COM"/>
    <m/>
    <s v="Multiple"/>
    <x v="1301"/>
    <n v="15.45"/>
    <m/>
    <x v="3"/>
    <m/>
    <m/>
    <m/>
    <m/>
    <m/>
    <m/>
    <m/>
    <m/>
    <m/>
    <m/>
    <m/>
    <m/>
    <n v="15.45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15.45"/>
    <n v="0"/>
    <n v="0"/>
  </r>
  <r>
    <x v="0"/>
    <x v="8"/>
    <x v="26"/>
    <x v="27"/>
    <x v="3"/>
    <m/>
    <d v="2019-10-31T00:00:00"/>
    <x v="0"/>
    <d v="2019-10-01T00:00:00"/>
    <x v="162"/>
    <x v="2"/>
    <s v="1480GO1"/>
    <m/>
    <s v="Multiple"/>
    <x v="1307"/>
    <n v="321.25"/>
    <m/>
    <x v="3"/>
    <m/>
    <m/>
    <m/>
    <m/>
    <m/>
    <m/>
    <m/>
    <m/>
    <m/>
    <n v="321.25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n v="750"/>
    <n v="300"/>
    <x v="0"/>
    <x v="0"/>
    <x v="0"/>
    <x v="0"/>
    <x v="0"/>
    <x v="0"/>
    <x v="0"/>
    <x v="0"/>
    <x v="0"/>
    <x v="0"/>
    <x v="0"/>
    <x v="0"/>
    <x v="0"/>
    <n v="105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321.25"/>
    <n v="0"/>
    <n v="0"/>
    <n v="0"/>
    <n v="750"/>
    <n v="300"/>
  </r>
  <r>
    <x v="0"/>
    <x v="1"/>
    <x v="208"/>
    <x v="224"/>
    <x v="23"/>
    <s v="-"/>
    <d v="2019-11-30T00:00:00"/>
    <x v="0"/>
    <d v="2019-11-01T00:00:00"/>
    <x v="162"/>
    <x v="4"/>
    <s v="1035RFI"/>
    <m/>
    <s v="Multiple"/>
    <x v="1313"/>
    <n v="20"/>
    <m/>
    <x v="3"/>
    <m/>
    <m/>
    <m/>
    <m/>
    <m/>
    <m/>
    <m/>
    <m/>
    <m/>
    <m/>
    <n v="20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20"/>
    <n v="0"/>
    <n v="0"/>
    <n v="0"/>
    <n v="0"/>
  </r>
  <r>
    <x v="0"/>
    <x v="1"/>
    <x v="209"/>
    <x v="225"/>
    <x v="38"/>
    <s v="-"/>
    <d v="2019-11-30T00:00:00"/>
    <x v="0"/>
    <d v="2019-11-01T00:00:00"/>
    <x v="163"/>
    <x v="2"/>
    <s v="1000LI1"/>
    <m/>
    <s v="Multiple"/>
    <x v="1313"/>
    <n v="39.08"/>
    <m/>
    <x v="3"/>
    <m/>
    <m/>
    <m/>
    <m/>
    <m/>
    <m/>
    <m/>
    <m/>
    <m/>
    <m/>
    <n v="39.08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39.08"/>
    <n v="0"/>
    <n v="0"/>
    <n v="0"/>
    <n v="0"/>
  </r>
  <r>
    <x v="0"/>
    <x v="10"/>
    <x v="209"/>
    <x v="225"/>
    <x v="38"/>
    <s v="-"/>
    <d v="2020-01-31T00:00:00"/>
    <x v="0"/>
    <d v="2020-01-01T00:00:00"/>
    <x v="162"/>
    <x v="2"/>
    <s v="1000LI1"/>
    <m/>
    <s v="Multiple"/>
    <x v="1301"/>
    <n v="36.590000000000003"/>
    <m/>
    <x v="3"/>
    <m/>
    <m/>
    <m/>
    <m/>
    <m/>
    <m/>
    <m/>
    <m/>
    <m/>
    <m/>
    <m/>
    <m/>
    <n v="36.590000000000003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36.590000000000003"/>
    <n v="0"/>
    <n v="0"/>
  </r>
  <r>
    <x v="0"/>
    <x v="13"/>
    <x v="209"/>
    <x v="225"/>
    <x v="38"/>
    <m/>
    <d v="2020-02-28T00:00:00"/>
    <x v="0"/>
    <d v="2020-02-01T00:00:00"/>
    <x v="162"/>
    <x v="2"/>
    <s v="1000LI1"/>
    <m/>
    <s v="Multiple"/>
    <x v="1308"/>
    <n v="7.23"/>
    <m/>
    <x v="3"/>
    <m/>
    <m/>
    <m/>
    <m/>
    <m/>
    <m/>
    <m/>
    <m/>
    <m/>
    <m/>
    <m/>
    <m/>
    <m/>
    <n v="7.23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7.23"/>
    <n v="0"/>
  </r>
  <r>
    <x v="0"/>
    <x v="11"/>
    <x v="209"/>
    <x v="225"/>
    <x v="38"/>
    <s v="-"/>
    <d v="2020-03-31T00:00:00"/>
    <x v="0"/>
    <d v="2020-03-01T00:00:00"/>
    <x v="162"/>
    <x v="2"/>
    <s v="1000LI1"/>
    <m/>
    <s v="Multiple"/>
    <x v="1309"/>
    <n v="30.02"/>
    <m/>
    <x v="3"/>
    <m/>
    <m/>
    <m/>
    <m/>
    <m/>
    <m/>
    <m/>
    <m/>
    <m/>
    <m/>
    <m/>
    <m/>
    <m/>
    <m/>
    <n v="30.02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30.02"/>
  </r>
  <r>
    <x v="0"/>
    <x v="8"/>
    <x v="125"/>
    <x v="140"/>
    <x v="25"/>
    <m/>
    <d v="2019-10-31T00:00:00"/>
    <x v="0"/>
    <d v="2019-10-01T00:00:00"/>
    <x v="162"/>
    <x v="5"/>
    <s v="1073BO1"/>
    <m/>
    <s v="Multiple"/>
    <x v="1307"/>
    <n v="399.49"/>
    <m/>
    <x v="3"/>
    <m/>
    <m/>
    <m/>
    <m/>
    <m/>
    <m/>
    <m/>
    <m/>
    <m/>
    <n v="399.49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399.49"/>
    <n v="0"/>
    <n v="0"/>
    <n v="0"/>
    <n v="0"/>
    <n v="0"/>
  </r>
  <r>
    <x v="0"/>
    <x v="9"/>
    <x v="125"/>
    <x v="140"/>
    <x v="25"/>
    <m/>
    <d v="2019-12-31T00:00:00"/>
    <x v="0"/>
    <d v="2019-12-01T00:00:00"/>
    <x v="162"/>
    <x v="5"/>
    <s v="1073BO1"/>
    <m/>
    <s v="Multiple"/>
    <x v="1329"/>
    <n v="213.55"/>
    <m/>
    <x v="3"/>
    <m/>
    <m/>
    <m/>
    <m/>
    <m/>
    <m/>
    <m/>
    <m/>
    <m/>
    <m/>
    <m/>
    <n v="213.5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213.55"/>
    <n v="0"/>
    <n v="0"/>
    <n v="0"/>
  </r>
  <r>
    <x v="0"/>
    <x v="3"/>
    <x v="125"/>
    <x v="140"/>
    <x v="25"/>
    <s v="-"/>
    <d v="2019-11-30T00:00:00"/>
    <x v="0"/>
    <d v="2019-11-01T00:00:00"/>
    <x v="162"/>
    <x v="5"/>
    <s v="1073BO1"/>
    <m/>
    <s v="Multiple"/>
    <x v="1313"/>
    <n v="407.85"/>
    <m/>
    <x v="3"/>
    <m/>
    <m/>
    <m/>
    <m/>
    <m/>
    <m/>
    <m/>
    <m/>
    <m/>
    <m/>
    <n v="407.85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407.85"/>
    <n v="0"/>
    <n v="0"/>
    <n v="0"/>
    <n v="0"/>
  </r>
  <r>
    <x v="0"/>
    <x v="9"/>
    <x v="210"/>
    <x v="226"/>
    <x v="37"/>
    <s v="-"/>
    <d v="2019-12-01T00:00:00"/>
    <x v="0"/>
    <d v="2019-12-01T00:00:00"/>
    <x v="162"/>
    <x v="2"/>
    <s v="1000FC1"/>
    <m/>
    <s v="Multiple"/>
    <x v="1329"/>
    <n v="37.53"/>
    <m/>
    <x v="3"/>
    <m/>
    <m/>
    <m/>
    <m/>
    <m/>
    <m/>
    <m/>
    <m/>
    <m/>
    <m/>
    <m/>
    <n v="37.53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37.53"/>
    <n v="0"/>
    <n v="0"/>
    <n v="0"/>
  </r>
  <r>
    <x v="0"/>
    <x v="9"/>
    <x v="211"/>
    <x v="227"/>
    <x v="37"/>
    <s v="-"/>
    <d v="2019-12-01T00:00:00"/>
    <x v="0"/>
    <d v="2019-12-01T00:00:00"/>
    <x v="162"/>
    <x v="2"/>
    <s v="1031FC1"/>
    <m/>
    <s v="Multiple"/>
    <x v="1329"/>
    <n v="7.2"/>
    <m/>
    <x v="3"/>
    <m/>
    <m/>
    <m/>
    <m/>
    <m/>
    <m/>
    <m/>
    <m/>
    <m/>
    <m/>
    <m/>
    <n v="7.2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7.2"/>
    <n v="0"/>
    <n v="0"/>
    <n v="0"/>
  </r>
  <r>
    <x v="0"/>
    <x v="10"/>
    <x v="3"/>
    <x v="3"/>
    <x v="3"/>
    <s v="-"/>
    <d v="2020-01-31T00:00:00"/>
    <x v="0"/>
    <d v="2020-01-01T00:00:00"/>
    <x v="162"/>
    <x v="2"/>
    <s v="1390GO1"/>
    <m/>
    <s v="Multiple"/>
    <x v="1301"/>
    <n v="258"/>
    <m/>
    <x v="3"/>
    <m/>
    <m/>
    <m/>
    <m/>
    <m/>
    <m/>
    <m/>
    <m/>
    <m/>
    <m/>
    <m/>
    <m/>
    <n v="258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258"/>
    <n v="0"/>
    <n v="0"/>
  </r>
  <r>
    <x v="0"/>
    <x v="13"/>
    <x v="3"/>
    <x v="3"/>
    <x v="3"/>
    <m/>
    <d v="2020-02-28T00:00:00"/>
    <x v="0"/>
    <d v="2020-02-01T00:00:00"/>
    <x v="162"/>
    <x v="2"/>
    <s v="1390GO1"/>
    <m/>
    <s v="Multiple"/>
    <x v="1308"/>
    <n v="211"/>
    <m/>
    <x v="3"/>
    <m/>
    <m/>
    <m/>
    <m/>
    <m/>
    <m/>
    <m/>
    <m/>
    <m/>
    <m/>
    <m/>
    <m/>
    <m/>
    <n v="211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n v="107.68"/>
    <x v="0"/>
    <x v="0"/>
    <x v="0"/>
    <x v="0"/>
    <x v="0"/>
    <x v="0"/>
    <x v="0"/>
    <x v="0"/>
    <x v="0"/>
    <x v="0"/>
    <x v="0"/>
    <x v="0"/>
    <x v="0"/>
    <n v="107.68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211"/>
    <n v="107.68"/>
  </r>
  <r>
    <x v="0"/>
    <x v="10"/>
    <x v="212"/>
    <x v="228"/>
    <x v="6"/>
    <s v="-"/>
    <d v="2020-01-31T00:00:00"/>
    <x v="0"/>
    <d v="2020-01-01T00:00:00"/>
    <x v="162"/>
    <x v="4"/>
    <s v="1466LAP"/>
    <m/>
    <s v="Multiple"/>
    <x v="1301"/>
    <n v="115.02"/>
    <m/>
    <x v="3"/>
    <m/>
    <m/>
    <m/>
    <m/>
    <m/>
    <m/>
    <m/>
    <m/>
    <m/>
    <m/>
    <m/>
    <m/>
    <n v="115.02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115.02"/>
    <n v="0"/>
    <n v="0"/>
  </r>
  <r>
    <x v="0"/>
    <x v="13"/>
    <x v="213"/>
    <x v="229"/>
    <x v="25"/>
    <m/>
    <d v="2020-02-28T00:00:00"/>
    <x v="0"/>
    <d v="2020-02-01T00:00:00"/>
    <x v="162"/>
    <x v="8"/>
    <s v="1032CM1"/>
    <m/>
    <s v="Multiple"/>
    <x v="1308"/>
    <n v="512.05000000000007"/>
    <m/>
    <x v="3"/>
    <m/>
    <m/>
    <m/>
    <m/>
    <m/>
    <m/>
    <m/>
    <m/>
    <m/>
    <m/>
    <m/>
    <m/>
    <m/>
    <n v="512.05000000000007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512.05000000000007"/>
    <n v="0"/>
  </r>
  <r>
    <x v="0"/>
    <x v="11"/>
    <x v="73"/>
    <x v="75"/>
    <x v="25"/>
    <m/>
    <d v="2020-03-31T00:00:00"/>
    <x v="0"/>
    <d v="2020-03-01T00:00:00"/>
    <x v="162"/>
    <x v="5"/>
    <s v="1010BO1"/>
    <m/>
    <s v="Multiple"/>
    <x v="1326"/>
    <n v="143.36000000000001"/>
    <m/>
    <x v="3"/>
    <m/>
    <m/>
    <m/>
    <m/>
    <m/>
    <m/>
    <m/>
    <m/>
    <m/>
    <m/>
    <m/>
    <m/>
    <m/>
    <n v="143.36000000000001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n v="143.36000000000001"/>
    <x v="0"/>
    <x v="0"/>
    <x v="0"/>
    <x v="0"/>
    <x v="0"/>
    <x v="0"/>
    <x v="0"/>
    <x v="0"/>
    <x v="0"/>
    <x v="0"/>
    <x v="0"/>
    <x v="0"/>
    <x v="0"/>
    <n v="143.36000000000001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143.36000000000001"/>
    <n v="143.36000000000001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m/>
    <x v="1"/>
    <x v="1"/>
    <x v="1"/>
    <x v="1"/>
    <x v="1"/>
    <x v="1"/>
    <x v="1"/>
    <x v="1"/>
    <x v="1"/>
    <x v="1"/>
    <x v="1"/>
    <x v="1"/>
    <m/>
    <m/>
    <m/>
    <m/>
    <m/>
    <m/>
    <m/>
    <m/>
    <m/>
    <m/>
    <m/>
    <m/>
    <m/>
    <m/>
  </r>
  <r>
    <x v="0"/>
    <x v="11"/>
    <x v="213"/>
    <x v="229"/>
    <x v="25"/>
    <m/>
    <d v="2020-03-31T00:00:00"/>
    <x v="0"/>
    <d v="2020-03-01T00:00:00"/>
    <x v="162"/>
    <x v="4"/>
    <s v="1032CM1"/>
    <m/>
    <s v="Multiple"/>
    <x v="1309"/>
    <n v="135.78"/>
    <m/>
    <x v="3"/>
    <m/>
    <m/>
    <m/>
    <m/>
    <m/>
    <m/>
    <m/>
    <m/>
    <m/>
    <m/>
    <m/>
    <m/>
    <m/>
    <m/>
    <n v="135.78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135.78"/>
  </r>
  <r>
    <x v="0"/>
    <x v="11"/>
    <x v="135"/>
    <x v="149"/>
    <x v="4"/>
    <s v="-"/>
    <d v="2020-03-31T00:00:00"/>
    <x v="0"/>
    <d v="2020-03-01T00:00:00"/>
    <x v="162"/>
    <x v="3"/>
    <s v="1032DIR"/>
    <m/>
    <s v="Multiple"/>
    <x v="1309"/>
    <n v="31.84"/>
    <m/>
    <x v="3"/>
    <m/>
    <m/>
    <m/>
    <m/>
    <m/>
    <m/>
    <m/>
    <m/>
    <m/>
    <m/>
    <m/>
    <m/>
    <m/>
    <m/>
    <n v="31.84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31.84"/>
  </r>
  <r>
    <x v="0"/>
    <x v="11"/>
    <x v="144"/>
    <x v="158"/>
    <x v="24"/>
    <m/>
    <d v="2020-03-31T00:00:00"/>
    <x v="0"/>
    <d v="2020-03-01T00:00:00"/>
    <x v="162"/>
    <x v="0"/>
    <s v="1032STR"/>
    <m/>
    <s v="Multiple"/>
    <x v="1309"/>
    <n v="70.7"/>
    <m/>
    <x v="3"/>
    <m/>
    <m/>
    <m/>
    <m/>
    <m/>
    <m/>
    <m/>
    <m/>
    <m/>
    <m/>
    <m/>
    <m/>
    <m/>
    <m/>
    <n v="70.7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70.7"/>
  </r>
  <r>
    <x v="0"/>
    <x v="11"/>
    <x v="184"/>
    <x v="199"/>
    <x v="12"/>
    <s v="-"/>
    <d v="2020-03-31T00:00:00"/>
    <x v="0"/>
    <d v="2020-03-01T00:00:00"/>
    <x v="162"/>
    <x v="4"/>
    <s v="1032SY2"/>
    <m/>
    <s v="Multiple"/>
    <x v="1309"/>
    <n v="131.30000000000001"/>
    <m/>
    <x v="3"/>
    <m/>
    <m/>
    <m/>
    <m/>
    <m/>
    <m/>
    <m/>
    <m/>
    <m/>
    <m/>
    <m/>
    <m/>
    <m/>
    <m/>
    <n v="131.30000000000001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131.30000000000001"/>
  </r>
  <r>
    <x v="0"/>
    <x v="11"/>
    <x v="77"/>
    <x v="82"/>
    <x v="12"/>
    <m/>
    <d v="2020-03-31T00:00:00"/>
    <x v="0"/>
    <d v="2020-03-01T00:00:00"/>
    <x v="162"/>
    <x v="4"/>
    <s v="1033SY4"/>
    <m/>
    <s v="Multiple"/>
    <x v="1309"/>
    <n v="50"/>
    <m/>
    <x v="3"/>
    <m/>
    <m/>
    <m/>
    <m/>
    <m/>
    <m/>
    <m/>
    <m/>
    <m/>
    <m/>
    <m/>
    <m/>
    <m/>
    <m/>
    <n v="50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50"/>
  </r>
  <r>
    <x v="0"/>
    <x v="11"/>
    <x v="214"/>
    <x v="180"/>
    <x v="12"/>
    <s v="-"/>
    <d v="2020-03-31T00:00:00"/>
    <x v="0"/>
    <d v="2020-03-01T00:00:00"/>
    <x v="162"/>
    <x v="4"/>
    <s v="1035SY3"/>
    <m/>
    <s v="Multiple"/>
    <x v="1309"/>
    <n v="15.2"/>
    <m/>
    <x v="3"/>
    <m/>
    <m/>
    <m/>
    <m/>
    <m/>
    <m/>
    <m/>
    <m/>
    <m/>
    <m/>
    <m/>
    <m/>
    <m/>
    <m/>
    <n v="15.2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15.2"/>
  </r>
  <r>
    <x v="0"/>
    <x v="11"/>
    <x v="10"/>
    <x v="10"/>
    <x v="8"/>
    <m/>
    <d v="2020-03-31T00:00:00"/>
    <x v="0"/>
    <d v="2020-03-01T00:00:00"/>
    <x v="162"/>
    <x v="2"/>
    <s v="1160GO1"/>
    <m/>
    <s v="Multiple"/>
    <x v="1309"/>
    <n v="29.99"/>
    <m/>
    <x v="3"/>
    <m/>
    <m/>
    <m/>
    <m/>
    <m/>
    <m/>
    <m/>
    <m/>
    <m/>
    <m/>
    <m/>
    <m/>
    <m/>
    <m/>
    <n v="29.99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29.99"/>
  </r>
  <r>
    <x v="0"/>
    <x v="11"/>
    <x v="215"/>
    <x v="230"/>
    <x v="8"/>
    <m/>
    <d v="2020-03-31T00:00:00"/>
    <x v="0"/>
    <d v="2020-03-01T00:00:00"/>
    <x v="162"/>
    <x v="7"/>
    <s v="1162IT1"/>
    <m/>
    <s v="Multiple"/>
    <x v="1309"/>
    <n v="714"/>
    <m/>
    <x v="3"/>
    <m/>
    <m/>
    <m/>
    <m/>
    <m/>
    <m/>
    <m/>
    <m/>
    <m/>
    <m/>
    <m/>
    <m/>
    <m/>
    <m/>
    <n v="714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714"/>
  </r>
  <r>
    <x v="0"/>
    <x v="11"/>
    <x v="103"/>
    <x v="110"/>
    <x v="9"/>
    <m/>
    <d v="2020-03-31T00:00:00"/>
    <x v="0"/>
    <d v="2020-03-01T00:00:00"/>
    <x v="162"/>
    <x v="2"/>
    <s v="1210GO1"/>
    <m/>
    <s v="Multiple"/>
    <x v="1309"/>
    <n v="6.6"/>
    <m/>
    <x v="3"/>
    <m/>
    <m/>
    <m/>
    <m/>
    <m/>
    <m/>
    <m/>
    <m/>
    <m/>
    <m/>
    <m/>
    <m/>
    <m/>
    <m/>
    <n v="6.6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6.6"/>
  </r>
  <r>
    <x v="0"/>
    <x v="11"/>
    <x v="17"/>
    <x v="18"/>
    <x v="13"/>
    <m/>
    <d v="2020-03-31T00:00:00"/>
    <x v="0"/>
    <d v="2020-03-01T00:00:00"/>
    <x v="162"/>
    <x v="4"/>
    <s v="1230EN1"/>
    <m/>
    <s v="Multiple"/>
    <x v="1309"/>
    <n v="24.99"/>
    <m/>
    <x v="3"/>
    <m/>
    <m/>
    <m/>
    <m/>
    <m/>
    <m/>
    <m/>
    <m/>
    <m/>
    <m/>
    <m/>
    <m/>
    <m/>
    <m/>
    <n v="24.99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24.99"/>
  </r>
  <r>
    <x v="0"/>
    <x v="11"/>
    <x v="85"/>
    <x v="90"/>
    <x v="31"/>
    <m/>
    <d v="2020-03-31T00:00:00"/>
    <x v="0"/>
    <d v="2020-03-01T00:00:00"/>
    <x v="162"/>
    <x v="5"/>
    <s v="1330GO1"/>
    <m/>
    <s v="Multiple"/>
    <x v="1309"/>
    <n v="33.89"/>
    <m/>
    <x v="3"/>
    <m/>
    <m/>
    <m/>
    <m/>
    <m/>
    <m/>
    <m/>
    <m/>
    <m/>
    <m/>
    <m/>
    <m/>
    <m/>
    <m/>
    <n v="33.89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33.89"/>
  </r>
  <r>
    <x v="0"/>
    <x v="11"/>
    <x v="143"/>
    <x v="231"/>
    <x v="39"/>
    <m/>
    <d v="2020-03-31T00:00:00"/>
    <x v="0"/>
    <d v="2020-03-01T00:00:00"/>
    <x v="162"/>
    <x v="8"/>
    <s v="1331"/>
    <m/>
    <s v="Multiple"/>
    <x v="1309"/>
    <n v="25"/>
    <m/>
    <x v="3"/>
    <m/>
    <m/>
    <m/>
    <m/>
    <m/>
    <m/>
    <m/>
    <m/>
    <m/>
    <m/>
    <m/>
    <m/>
    <m/>
    <m/>
    <n v="25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25"/>
  </r>
  <r>
    <x v="0"/>
    <x v="11"/>
    <x v="197"/>
    <x v="213"/>
    <x v="31"/>
    <m/>
    <d v="2020-03-31T00:00:00"/>
    <x v="0"/>
    <d v="2020-03-01T00:00:00"/>
    <x v="162"/>
    <x v="5"/>
    <s v="1331GO1"/>
    <m/>
    <s v="Multiple"/>
    <x v="1309"/>
    <n v="143.82999999999998"/>
    <m/>
    <x v="3"/>
    <m/>
    <m/>
    <m/>
    <m/>
    <m/>
    <m/>
    <m/>
    <m/>
    <m/>
    <m/>
    <m/>
    <m/>
    <m/>
    <m/>
    <n v="143.82999999999998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143.82999999999998"/>
  </r>
  <r>
    <x v="0"/>
    <x v="11"/>
    <x v="143"/>
    <x v="232"/>
    <x v="39"/>
    <m/>
    <d v="2020-03-31T00:00:00"/>
    <x v="0"/>
    <d v="2020-03-01T00:00:00"/>
    <x v="162"/>
    <x v="8"/>
    <s v="1332"/>
    <m/>
    <s v="Multiple"/>
    <x v="1309"/>
    <n v="225"/>
    <m/>
    <x v="3"/>
    <m/>
    <m/>
    <m/>
    <m/>
    <m/>
    <m/>
    <m/>
    <m/>
    <m/>
    <m/>
    <m/>
    <m/>
    <m/>
    <m/>
    <n v="225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225"/>
  </r>
  <r>
    <x v="0"/>
    <x v="11"/>
    <x v="12"/>
    <x v="12"/>
    <x v="6"/>
    <m/>
    <d v="2020-03-31T00:00:00"/>
    <x v="0"/>
    <d v="2020-03-01T00:00:00"/>
    <x v="162"/>
    <x v="4"/>
    <s v="1461EN1"/>
    <m/>
    <s v="Multiple"/>
    <x v="1309"/>
    <n v="191.68"/>
    <m/>
    <x v="3"/>
    <m/>
    <m/>
    <m/>
    <m/>
    <m/>
    <m/>
    <m/>
    <m/>
    <m/>
    <m/>
    <m/>
    <m/>
    <m/>
    <m/>
    <n v="191.68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191.68"/>
  </r>
  <r>
    <x v="0"/>
    <x v="11"/>
    <x v="88"/>
    <x v="95"/>
    <x v="6"/>
    <s v="-"/>
    <d v="2020-03-31T00:00:00"/>
    <x v="0"/>
    <d v="2020-03-01T00:00:00"/>
    <x v="162"/>
    <x v="4"/>
    <s v="1461SY3"/>
    <m/>
    <s v="Multiple"/>
    <x v="1309"/>
    <n v="67.900000000000006"/>
    <m/>
    <x v="3"/>
    <m/>
    <m/>
    <m/>
    <m/>
    <m/>
    <m/>
    <m/>
    <m/>
    <m/>
    <m/>
    <m/>
    <m/>
    <m/>
    <m/>
    <n v="67.900000000000006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67.900000000000006"/>
  </r>
  <r>
    <x v="0"/>
    <x v="11"/>
    <x v="212"/>
    <x v="228"/>
    <x v="6"/>
    <s v="-"/>
    <d v="2020-03-31T00:00:00"/>
    <x v="0"/>
    <d v="2020-03-01T00:00:00"/>
    <x v="163"/>
    <x v="4"/>
    <s v="1466LAP"/>
    <m/>
    <s v="Multiple"/>
    <x v="1309"/>
    <n v="7.64"/>
    <m/>
    <x v="3"/>
    <m/>
    <m/>
    <m/>
    <m/>
    <m/>
    <m/>
    <m/>
    <m/>
    <m/>
    <m/>
    <m/>
    <m/>
    <m/>
    <m/>
    <n v="7.64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7.64"/>
  </r>
  <r>
    <x v="0"/>
    <x v="11"/>
    <x v="49"/>
    <x v="50"/>
    <x v="4"/>
    <s v="-"/>
    <d v="2020-03-31T00:00:00"/>
    <x v="0"/>
    <d v="2020-03-01T00:00:00"/>
    <x v="162"/>
    <x v="3"/>
    <s v="1468DIR"/>
    <m/>
    <s v="Multiple"/>
    <x v="1309"/>
    <n v="64.150000000000006"/>
    <m/>
    <x v="3"/>
    <m/>
    <m/>
    <m/>
    <m/>
    <m/>
    <m/>
    <m/>
    <m/>
    <m/>
    <m/>
    <m/>
    <m/>
    <m/>
    <m/>
    <n v="64.150000000000006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64.150000000000006"/>
  </r>
  <r>
    <x v="0"/>
    <x v="11"/>
    <x v="45"/>
    <x v="46"/>
    <x v="23"/>
    <m/>
    <d v="2020-03-31T00:00:00"/>
    <x v="0"/>
    <d v="2020-03-01T00:00:00"/>
    <x v="162"/>
    <x v="4"/>
    <s v="1468RFI"/>
    <m/>
    <s v="Multiple"/>
    <x v="1309"/>
    <n v="561.44000000000005"/>
    <m/>
    <x v="3"/>
    <m/>
    <m/>
    <m/>
    <m/>
    <m/>
    <m/>
    <m/>
    <m/>
    <m/>
    <m/>
    <m/>
    <m/>
    <m/>
    <m/>
    <n v="561.44000000000005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561.44000000000005"/>
  </r>
  <r>
    <x v="0"/>
    <x v="11"/>
    <x v="2"/>
    <x v="2"/>
    <x v="2"/>
    <s v="-"/>
    <d v="2020-03-31T00:00:00"/>
    <x v="0"/>
    <d v="2020-03-01T00:00:00"/>
    <x v="162"/>
    <x v="0"/>
    <s v="1469EN1"/>
    <m/>
    <s v="Multiple"/>
    <x v="1309"/>
    <n v="645"/>
    <m/>
    <x v="3"/>
    <m/>
    <m/>
    <m/>
    <m/>
    <m/>
    <m/>
    <m/>
    <m/>
    <m/>
    <m/>
    <m/>
    <m/>
    <m/>
    <m/>
    <n v="645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645"/>
  </r>
  <r>
    <x v="0"/>
    <x v="11"/>
    <x v="26"/>
    <x v="27"/>
    <x v="3"/>
    <s v="-"/>
    <d v="2020-03-31T00:00:00"/>
    <x v="0"/>
    <d v="2020-03-01T00:00:00"/>
    <x v="162"/>
    <x v="2"/>
    <s v="1480GO1"/>
    <m/>
    <s v="Multiple"/>
    <x v="1309"/>
    <n v="634.9"/>
    <m/>
    <x v="3"/>
    <m/>
    <m/>
    <m/>
    <m/>
    <m/>
    <m/>
    <m/>
    <m/>
    <m/>
    <m/>
    <m/>
    <m/>
    <m/>
    <m/>
    <n v="634.9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634.9"/>
  </r>
  <r>
    <x v="0"/>
    <x v="11"/>
    <x v="0"/>
    <x v="0"/>
    <x v="0"/>
    <s v="-"/>
    <d v="2020-03-31T00:00:00"/>
    <x v="0"/>
    <d v="2020-03-01T00:00:00"/>
    <x v="162"/>
    <x v="0"/>
    <s v="1490GO1"/>
    <m/>
    <s v="Multiple"/>
    <x v="1309"/>
    <n v="82.46"/>
    <m/>
    <x v="3"/>
    <m/>
    <m/>
    <m/>
    <m/>
    <m/>
    <m/>
    <m/>
    <m/>
    <m/>
    <m/>
    <m/>
    <m/>
    <m/>
    <m/>
    <n v="82.46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n v="100"/>
    <x v="0"/>
    <x v="0"/>
    <x v="0"/>
    <x v="0"/>
    <x v="0"/>
    <x v="0"/>
    <x v="0"/>
    <x v="0"/>
    <x v="0"/>
    <x v="0"/>
    <x v="0"/>
    <x v="0"/>
    <x v="0"/>
    <n v="10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182.45999999999998"/>
  </r>
  <r>
    <x v="0"/>
    <x v="11"/>
    <x v="216"/>
    <x v="233"/>
    <x v="37"/>
    <m/>
    <d v="2020-03-31T00:00:00"/>
    <x v="0"/>
    <d v="2020-03-01T00:00:00"/>
    <x v="162"/>
    <x v="7"/>
    <s v="1500HR1"/>
    <m/>
    <s v="Multiple"/>
    <x v="1309"/>
    <n v="58"/>
    <m/>
    <x v="3"/>
    <m/>
    <m/>
    <m/>
    <m/>
    <m/>
    <m/>
    <m/>
    <m/>
    <m/>
    <m/>
    <m/>
    <m/>
    <m/>
    <m/>
    <n v="58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58"/>
  </r>
  <r>
    <x v="0"/>
    <x v="11"/>
    <x v="195"/>
    <x v="210"/>
    <x v="12"/>
    <s v="-"/>
    <d v="2020-03-31T00:00:00"/>
    <x v="0"/>
    <d v="2020-03-01T00:00:00"/>
    <x v="162"/>
    <x v="4"/>
    <s v="1652SY2"/>
    <m/>
    <s v="Multiple"/>
    <x v="1309"/>
    <n v="11.5"/>
    <m/>
    <x v="3"/>
    <m/>
    <m/>
    <m/>
    <m/>
    <m/>
    <m/>
    <m/>
    <m/>
    <m/>
    <m/>
    <m/>
    <m/>
    <m/>
    <m/>
    <n v="11.5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11.5"/>
  </r>
  <r>
    <x v="0"/>
    <x v="11"/>
    <x v="205"/>
    <x v="221"/>
    <x v="12"/>
    <m/>
    <d v="2020-03-31T00:00:00"/>
    <x v="0"/>
    <d v="2020-03-01T00:00:00"/>
    <x v="162"/>
    <x v="7"/>
    <s v="1653RFI"/>
    <m/>
    <s v="Multiple"/>
    <x v="1309"/>
    <n v="250"/>
    <m/>
    <x v="3"/>
    <m/>
    <m/>
    <m/>
    <m/>
    <m/>
    <m/>
    <m/>
    <m/>
    <m/>
    <m/>
    <m/>
    <m/>
    <m/>
    <m/>
    <n v="250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250"/>
  </r>
  <r>
    <x v="0"/>
    <x v="11"/>
    <x v="179"/>
    <x v="194"/>
    <x v="12"/>
    <m/>
    <d v="2020-03-31T00:00:00"/>
    <x v="0"/>
    <d v="2020-03-01T00:00:00"/>
    <x v="162"/>
    <x v="4"/>
    <s v="1653SY2"/>
    <m/>
    <s v="Multiple"/>
    <x v="1309"/>
    <n v="1.99"/>
    <m/>
    <x v="3"/>
    <m/>
    <m/>
    <m/>
    <m/>
    <m/>
    <m/>
    <m/>
    <m/>
    <m/>
    <m/>
    <m/>
    <m/>
    <m/>
    <m/>
    <n v="1.99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1.99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m/>
    <x v="1"/>
    <x v="1"/>
    <x v="1"/>
    <x v="1"/>
    <x v="1"/>
    <x v="1"/>
    <x v="1"/>
    <x v="1"/>
    <x v="1"/>
    <x v="1"/>
    <x v="1"/>
    <x v="1"/>
    <m/>
    <m/>
    <m/>
    <m/>
    <m/>
    <m/>
    <m/>
    <m/>
    <m/>
    <m/>
    <m/>
    <m/>
    <m/>
    <m/>
  </r>
  <r>
    <x v="0"/>
    <x v="3"/>
    <x v="23"/>
    <x v="24"/>
    <x v="16"/>
    <s v="-"/>
    <d v="2019-04-30T00:00:00"/>
    <x v="0"/>
    <d v="2019-04-01T00:00:00"/>
    <x v="163"/>
    <x v="2"/>
    <s v="1510EN1"/>
    <m/>
    <s v="Multiple"/>
    <x v="1374"/>
    <n v="32.76"/>
    <m/>
    <x v="3"/>
    <m/>
    <m/>
    <m/>
    <n v="32.76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32.76"/>
    <n v="0"/>
    <n v="0"/>
    <n v="0"/>
    <n v="0"/>
    <n v="0"/>
    <n v="0"/>
    <n v="0"/>
    <n v="0"/>
    <n v="0"/>
    <n v="0"/>
    <n v="0"/>
  </r>
  <r>
    <x v="0"/>
    <x v="4"/>
    <x v="23"/>
    <x v="24"/>
    <x v="16"/>
    <s v="-"/>
    <d v="2019-05-31T00:00:00"/>
    <x v="0"/>
    <d v="2019-05-01T00:00:00"/>
    <x v="163"/>
    <x v="2"/>
    <s v="1510EN1"/>
    <m/>
    <s v="Multiple"/>
    <x v="1375"/>
    <n v="32.76"/>
    <m/>
    <x v="3"/>
    <m/>
    <m/>
    <m/>
    <m/>
    <n v="32.75"/>
    <m/>
    <m/>
    <m/>
    <m/>
    <m/>
    <m/>
    <m/>
    <m/>
    <m/>
    <m/>
    <m/>
    <x v="0"/>
    <x v="0"/>
    <x v="0"/>
    <x v="0"/>
    <x v="0"/>
    <x v="0"/>
    <x v="0"/>
    <x v="0"/>
    <x v="0"/>
    <x v="0"/>
    <x v="0"/>
    <n v="-9.9999999999980105E-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32.75"/>
    <n v="0"/>
    <n v="0"/>
    <n v="0"/>
    <n v="0"/>
    <n v="0"/>
    <n v="0"/>
    <n v="0"/>
    <n v="0"/>
    <n v="0"/>
    <n v="0"/>
  </r>
  <r>
    <x v="0"/>
    <x v="5"/>
    <x v="23"/>
    <x v="24"/>
    <x v="16"/>
    <s v="-"/>
    <d v="2019-06-30T00:00:00"/>
    <x v="0"/>
    <d v="2019-06-01T00:00:00"/>
    <x v="163"/>
    <x v="2"/>
    <s v="1510EN1"/>
    <m/>
    <s v="Multiple"/>
    <x v="1376"/>
    <n v="32.76"/>
    <m/>
    <x v="3"/>
    <m/>
    <m/>
    <m/>
    <m/>
    <m/>
    <n v="32.76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32.76"/>
    <n v="0"/>
    <n v="0"/>
    <n v="0"/>
    <n v="0"/>
    <n v="0"/>
    <n v="0"/>
    <n v="0"/>
    <n v="0"/>
    <n v="0"/>
  </r>
  <r>
    <x v="0"/>
    <x v="6"/>
    <x v="23"/>
    <x v="24"/>
    <x v="16"/>
    <s v="-"/>
    <d v="2019-07-31T00:00:00"/>
    <x v="0"/>
    <d v="2019-07-01T00:00:00"/>
    <x v="163"/>
    <x v="2"/>
    <s v="1510EN1"/>
    <m/>
    <s v="Multiple"/>
    <x v="1377"/>
    <n v="32.76"/>
    <m/>
    <x v="3"/>
    <m/>
    <m/>
    <m/>
    <m/>
    <m/>
    <m/>
    <n v="32.75"/>
    <m/>
    <m/>
    <m/>
    <m/>
    <m/>
    <m/>
    <m/>
    <m/>
    <m/>
    <x v="0"/>
    <x v="0"/>
    <x v="0"/>
    <x v="0"/>
    <x v="0"/>
    <x v="0"/>
    <x v="0"/>
    <x v="0"/>
    <x v="0"/>
    <x v="0"/>
    <x v="0"/>
    <n v="-9.9999999999980105E-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32.75"/>
    <n v="0"/>
    <n v="0"/>
    <n v="0"/>
    <n v="0"/>
    <n v="0"/>
    <n v="0"/>
    <n v="0"/>
    <n v="0"/>
  </r>
  <r>
    <x v="0"/>
    <x v="0"/>
    <x v="23"/>
    <x v="24"/>
    <x v="16"/>
    <s v="-"/>
    <d v="2019-08-31T00:00:00"/>
    <x v="0"/>
    <d v="2019-08-01T00:00:00"/>
    <x v="163"/>
    <x v="2"/>
    <s v="1510EN1"/>
    <m/>
    <s v="Multiple"/>
    <x v="1378"/>
    <n v="32.76"/>
    <m/>
    <x v="3"/>
    <m/>
    <m/>
    <m/>
    <m/>
    <m/>
    <m/>
    <m/>
    <n v="32.76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32.76"/>
    <n v="0"/>
    <n v="0"/>
    <n v="0"/>
    <n v="0"/>
    <n v="0"/>
    <n v="0"/>
    <n v="0"/>
  </r>
  <r>
    <x v="0"/>
    <x v="7"/>
    <x v="23"/>
    <x v="24"/>
    <x v="16"/>
    <s v="-"/>
    <d v="2019-09-30T00:00:00"/>
    <x v="0"/>
    <d v="2019-09-01T00:00:00"/>
    <x v="163"/>
    <x v="2"/>
    <s v="1510EN1"/>
    <m/>
    <s v="Multiple"/>
    <x v="1379"/>
    <n v="32.76"/>
    <m/>
    <x v="3"/>
    <m/>
    <m/>
    <m/>
    <m/>
    <m/>
    <m/>
    <m/>
    <m/>
    <n v="32.76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32.76"/>
    <n v="0"/>
    <n v="0"/>
    <n v="0"/>
    <n v="0"/>
    <n v="0"/>
    <n v="0"/>
  </r>
  <r>
    <x v="0"/>
    <x v="8"/>
    <x v="23"/>
    <x v="24"/>
    <x v="16"/>
    <s v="-"/>
    <d v="2019-10-31T00:00:00"/>
    <x v="0"/>
    <d v="2019-10-01T00:00:00"/>
    <x v="163"/>
    <x v="2"/>
    <s v="1510EN1"/>
    <m/>
    <s v="Multiple"/>
    <x v="1380"/>
    <n v="32.76"/>
    <m/>
    <x v="3"/>
    <m/>
    <m/>
    <m/>
    <m/>
    <m/>
    <m/>
    <m/>
    <m/>
    <m/>
    <n v="32.76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32.76"/>
    <n v="0"/>
    <n v="0"/>
    <n v="0"/>
    <n v="0"/>
    <n v="0"/>
  </r>
  <r>
    <x v="0"/>
    <x v="1"/>
    <x v="23"/>
    <x v="24"/>
    <x v="16"/>
    <s v="-"/>
    <d v="2019-11-30T00:00:00"/>
    <x v="0"/>
    <d v="2019-11-01T00:00:00"/>
    <x v="163"/>
    <x v="2"/>
    <s v="1510EN1"/>
    <m/>
    <s v="Multiple"/>
    <x v="1381"/>
    <n v="32.76"/>
    <m/>
    <x v="3"/>
    <m/>
    <m/>
    <m/>
    <m/>
    <m/>
    <m/>
    <m/>
    <m/>
    <m/>
    <m/>
    <n v="32.76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32.76"/>
    <n v="0"/>
    <n v="0"/>
    <n v="0"/>
    <n v="0"/>
  </r>
  <r>
    <x v="0"/>
    <x v="9"/>
    <x v="23"/>
    <x v="24"/>
    <x v="16"/>
    <s v="-"/>
    <d v="2019-12-31T00:00:00"/>
    <x v="0"/>
    <d v="2019-12-01T00:00:00"/>
    <x v="163"/>
    <x v="2"/>
    <s v="1510EN1"/>
    <m/>
    <s v="Multiple"/>
    <x v="1382"/>
    <n v="32.76"/>
    <m/>
    <x v="3"/>
    <m/>
    <m/>
    <m/>
    <m/>
    <m/>
    <m/>
    <m/>
    <m/>
    <m/>
    <m/>
    <m/>
    <n v="32.76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32.76"/>
    <n v="0"/>
    <n v="0"/>
    <n v="0"/>
  </r>
  <r>
    <x v="0"/>
    <x v="10"/>
    <x v="23"/>
    <x v="24"/>
    <x v="16"/>
    <s v="-"/>
    <d v="2020-01-01T00:00:00"/>
    <x v="0"/>
    <d v="2020-01-01T00:00:00"/>
    <x v="163"/>
    <x v="2"/>
    <s v="1510EN1"/>
    <m/>
    <s v="Multiple"/>
    <x v="1383"/>
    <n v="32.76"/>
    <m/>
    <x v="3"/>
    <m/>
    <m/>
    <m/>
    <m/>
    <m/>
    <m/>
    <m/>
    <m/>
    <m/>
    <m/>
    <m/>
    <m/>
    <n v="32.76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32.76"/>
    <n v="0"/>
    <n v="0"/>
  </r>
  <r>
    <x v="0"/>
    <x v="13"/>
    <x v="23"/>
    <x v="24"/>
    <x v="16"/>
    <s v="-"/>
    <d v="2020-02-01T00:00:00"/>
    <x v="0"/>
    <d v="2020-02-01T00:00:00"/>
    <x v="163"/>
    <x v="2"/>
    <s v="1510EN1"/>
    <m/>
    <s v="Multiple"/>
    <x v="1384"/>
    <n v="32.76"/>
    <m/>
    <x v="3"/>
    <m/>
    <m/>
    <m/>
    <m/>
    <m/>
    <m/>
    <m/>
    <m/>
    <m/>
    <m/>
    <m/>
    <m/>
    <m/>
    <n v="32.76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32.76"/>
    <n v="0"/>
  </r>
  <r>
    <x v="0"/>
    <x v="11"/>
    <x v="23"/>
    <x v="24"/>
    <x v="16"/>
    <s v="-"/>
    <d v="2020-03-31T00:00:00"/>
    <x v="0"/>
    <d v="2020-03-01T00:00:00"/>
    <x v="163"/>
    <x v="2"/>
    <s v="1510EN1"/>
    <m/>
    <s v="Multiple"/>
    <x v="1385"/>
    <n v="32.76"/>
    <m/>
    <x v="3"/>
    <m/>
    <m/>
    <m/>
    <m/>
    <m/>
    <m/>
    <m/>
    <m/>
    <m/>
    <m/>
    <m/>
    <m/>
    <m/>
    <m/>
    <n v="32.76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32.76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3"/>
    <x v="114"/>
    <x v="129"/>
    <x v="32"/>
    <s v="-"/>
    <d v="2019-04-30T00:00:00"/>
    <x v="0"/>
    <d v="2019-04-01T00:00:00"/>
    <x v="165"/>
    <x v="5"/>
    <s v="1600GO1"/>
    <m/>
    <s v="Multiple"/>
    <x v="1386"/>
    <n v="-300.17"/>
    <m/>
    <x v="3"/>
    <m/>
    <m/>
    <m/>
    <n v="-300.17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-300.17"/>
    <n v="0"/>
    <n v="0"/>
    <n v="0"/>
    <n v="0"/>
    <n v="0"/>
    <n v="0"/>
    <n v="0"/>
    <n v="0"/>
    <n v="0"/>
    <n v="0"/>
    <n v="0"/>
  </r>
  <r>
    <x v="0"/>
    <x v="4"/>
    <x v="114"/>
    <x v="129"/>
    <x v="32"/>
    <s v="-"/>
    <d v="2019-05-31T00:00:00"/>
    <x v="0"/>
    <d v="2019-05-01T00:00:00"/>
    <x v="165"/>
    <x v="5"/>
    <s v="1600GO1"/>
    <m/>
    <s v="Multiple"/>
    <x v="1387"/>
    <n v="-300.17"/>
    <m/>
    <x v="3"/>
    <m/>
    <m/>
    <m/>
    <m/>
    <n v="-300.17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-300.17"/>
    <n v="0"/>
    <n v="0"/>
    <n v="0"/>
    <n v="0"/>
    <n v="0"/>
    <n v="0"/>
    <n v="0"/>
    <n v="0"/>
    <n v="0"/>
    <n v="0"/>
  </r>
  <r>
    <x v="0"/>
    <x v="5"/>
    <x v="114"/>
    <x v="129"/>
    <x v="32"/>
    <s v="-"/>
    <d v="2019-06-30T00:00:00"/>
    <x v="0"/>
    <d v="2019-06-01T00:00:00"/>
    <x v="165"/>
    <x v="5"/>
    <s v="1600GO1"/>
    <m/>
    <s v="Multiple"/>
    <x v="1388"/>
    <n v="-300.17"/>
    <m/>
    <x v="3"/>
    <m/>
    <m/>
    <m/>
    <m/>
    <m/>
    <n v="-300.17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-300.17"/>
    <n v="0"/>
    <n v="0"/>
    <n v="0"/>
    <n v="0"/>
    <n v="0"/>
    <n v="0"/>
    <n v="0"/>
    <n v="0"/>
    <n v="0"/>
  </r>
  <r>
    <x v="0"/>
    <x v="6"/>
    <x v="114"/>
    <x v="129"/>
    <x v="32"/>
    <s v="-"/>
    <d v="2019-07-30T00:00:00"/>
    <x v="0"/>
    <d v="2019-07-01T00:00:00"/>
    <x v="165"/>
    <x v="5"/>
    <s v="1600GO1"/>
    <m/>
    <s v="Multiple"/>
    <x v="1389"/>
    <n v="-300.17"/>
    <m/>
    <x v="3"/>
    <m/>
    <m/>
    <m/>
    <m/>
    <m/>
    <m/>
    <n v="-300.17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-300.17"/>
    <n v="0"/>
    <n v="0"/>
    <n v="0"/>
    <n v="0"/>
    <n v="0"/>
    <n v="0"/>
    <n v="0"/>
    <n v="0"/>
  </r>
  <r>
    <x v="0"/>
    <x v="0"/>
    <x v="114"/>
    <x v="129"/>
    <x v="32"/>
    <s v="-"/>
    <d v="2019-08-31T00:00:00"/>
    <x v="0"/>
    <d v="2019-08-01T00:00:00"/>
    <x v="165"/>
    <x v="5"/>
    <s v="1600GO1"/>
    <m/>
    <s v="Multiple"/>
    <x v="1390"/>
    <n v="-298.33"/>
    <m/>
    <x v="3"/>
    <m/>
    <m/>
    <m/>
    <m/>
    <m/>
    <m/>
    <m/>
    <n v="-298.33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-298.33"/>
    <n v="0"/>
    <n v="0"/>
    <n v="0"/>
    <n v="0"/>
    <n v="0"/>
    <n v="0"/>
    <n v="0"/>
  </r>
  <r>
    <x v="0"/>
    <x v="7"/>
    <x v="114"/>
    <x v="129"/>
    <x v="32"/>
    <s v="-"/>
    <d v="2019-09-30T00:00:00"/>
    <x v="0"/>
    <d v="2019-09-01T00:00:00"/>
    <x v="165"/>
    <x v="5"/>
    <s v="1600GO1"/>
    <m/>
    <s v="Multiple"/>
    <x v="1391"/>
    <n v="-300.17"/>
    <m/>
    <x v="3"/>
    <m/>
    <m/>
    <m/>
    <m/>
    <m/>
    <m/>
    <m/>
    <m/>
    <n v="-300.17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-300.17"/>
    <n v="0"/>
    <n v="0"/>
    <n v="0"/>
    <n v="0"/>
    <n v="0"/>
    <n v="0"/>
  </r>
  <r>
    <x v="0"/>
    <x v="8"/>
    <x v="114"/>
    <x v="129"/>
    <x v="32"/>
    <s v="-"/>
    <d v="2019-10-31T00:00:00"/>
    <x v="0"/>
    <d v="2019-10-01T00:00:00"/>
    <x v="165"/>
    <x v="5"/>
    <s v="1600GO1"/>
    <m/>
    <s v="Multiple"/>
    <x v="1392"/>
    <n v="-290.73"/>
    <m/>
    <x v="3"/>
    <m/>
    <m/>
    <m/>
    <m/>
    <m/>
    <m/>
    <m/>
    <m/>
    <m/>
    <n v="-290.73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-290.73"/>
    <n v="0"/>
    <n v="0"/>
    <n v="0"/>
    <n v="0"/>
    <n v="0"/>
  </r>
  <r>
    <x v="0"/>
    <x v="1"/>
    <x v="114"/>
    <x v="129"/>
    <x v="32"/>
    <s v="-"/>
    <d v="2019-11-30T00:00:00"/>
    <x v="0"/>
    <d v="2019-11-01T00:00:00"/>
    <x v="165"/>
    <x v="5"/>
    <s v="1600GO1"/>
    <m/>
    <s v="Multiple"/>
    <x v="1393"/>
    <n v="-300.19"/>
    <m/>
    <x v="3"/>
    <m/>
    <m/>
    <m/>
    <m/>
    <m/>
    <m/>
    <m/>
    <m/>
    <m/>
    <m/>
    <n v="-300.19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-300.19"/>
    <n v="0"/>
    <n v="0"/>
    <n v="0"/>
    <n v="0"/>
  </r>
  <r>
    <x v="0"/>
    <x v="9"/>
    <x v="114"/>
    <x v="129"/>
    <x v="32"/>
    <s v="-"/>
    <d v="2019-12-31T00:00:00"/>
    <x v="0"/>
    <d v="2019-12-01T00:00:00"/>
    <x v="165"/>
    <x v="5"/>
    <s v="1600GO1"/>
    <m/>
    <s v="Multiple"/>
    <x v="1394"/>
    <n v="-300.19"/>
    <m/>
    <x v="3"/>
    <m/>
    <m/>
    <m/>
    <m/>
    <m/>
    <m/>
    <m/>
    <m/>
    <m/>
    <m/>
    <m/>
    <n v="-300.19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-300.19"/>
    <n v="0"/>
    <n v="0"/>
    <n v="0"/>
  </r>
  <r>
    <x v="0"/>
    <x v="10"/>
    <x v="114"/>
    <x v="129"/>
    <x v="32"/>
    <s v="-"/>
    <d v="2020-01-31T00:00:00"/>
    <x v="0"/>
    <d v="2020-01-01T00:00:00"/>
    <x v="165"/>
    <x v="5"/>
    <s v="1600GO1"/>
    <m/>
    <s v="Multiple"/>
    <x v="1395"/>
    <n v="-300.19"/>
    <m/>
    <x v="3"/>
    <m/>
    <m/>
    <m/>
    <m/>
    <m/>
    <m/>
    <m/>
    <m/>
    <m/>
    <m/>
    <m/>
    <m/>
    <n v="-300.19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-300.19"/>
    <n v="0"/>
    <n v="0"/>
  </r>
  <r>
    <x v="0"/>
    <x v="13"/>
    <x v="114"/>
    <x v="129"/>
    <x v="32"/>
    <s v="-"/>
    <d v="2020-02-28T00:00:00"/>
    <x v="0"/>
    <d v="2020-02-01T00:00:00"/>
    <x v="165"/>
    <x v="5"/>
    <s v="1600GO1"/>
    <m/>
    <s v="Multiple"/>
    <x v="1396"/>
    <n v="-300.19"/>
    <m/>
    <x v="3"/>
    <m/>
    <m/>
    <m/>
    <m/>
    <m/>
    <m/>
    <m/>
    <m/>
    <m/>
    <m/>
    <m/>
    <m/>
    <m/>
    <n v="-300.19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-300.19"/>
    <n v="0"/>
  </r>
  <r>
    <x v="0"/>
    <x v="11"/>
    <x v="114"/>
    <x v="129"/>
    <x v="32"/>
    <s v="-"/>
    <d v="2020-03-31T00:00:00"/>
    <x v="0"/>
    <d v="2020-03-01T00:00:00"/>
    <x v="165"/>
    <x v="5"/>
    <s v="1600GO1"/>
    <m/>
    <s v="Multiple"/>
    <x v="1397"/>
    <n v="-300.19"/>
    <m/>
    <x v="3"/>
    <m/>
    <m/>
    <m/>
    <m/>
    <m/>
    <m/>
    <m/>
    <m/>
    <m/>
    <m/>
    <m/>
    <m/>
    <m/>
    <m/>
    <n v="-300.19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-300.19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3"/>
    <x v="15"/>
    <x v="15"/>
    <x v="11"/>
    <s v="-"/>
    <d v="2019-04-30T00:00:00"/>
    <x v="0"/>
    <d v="2019-04-01T00:00:00"/>
    <x v="166"/>
    <x v="4"/>
    <s v="1650COM"/>
    <m/>
    <s v="Multiple"/>
    <x v="1398"/>
    <n v="-238.92"/>
    <m/>
    <x v="3"/>
    <s v="Contribution"/>
    <m/>
    <m/>
    <n v="-238.92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-238.92"/>
    <n v="0"/>
    <n v="0"/>
    <n v="0"/>
    <n v="0"/>
    <n v="0"/>
    <n v="0"/>
    <n v="0"/>
    <n v="0"/>
    <n v="0"/>
    <n v="0"/>
    <n v="0"/>
  </r>
  <r>
    <x v="0"/>
    <x v="3"/>
    <x v="15"/>
    <x v="64"/>
    <x v="12"/>
    <s v="-"/>
    <d v="2019-04-30T00:00:00"/>
    <x v="0"/>
    <d v="2019-04-01T00:00:00"/>
    <x v="166"/>
    <x v="4"/>
    <s v="1650SY4"/>
    <m/>
    <s v="Multiple"/>
    <x v="1398"/>
    <n v="-63.3"/>
    <m/>
    <x v="3"/>
    <s v="Contribution"/>
    <m/>
    <m/>
    <n v="-63.3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-63.3"/>
    <n v="0"/>
    <n v="0"/>
    <n v="0"/>
    <n v="0"/>
    <n v="0"/>
    <n v="0"/>
    <n v="0"/>
    <n v="0"/>
    <n v="0"/>
    <n v="0"/>
    <n v="0"/>
  </r>
  <r>
    <x v="0"/>
    <x v="3"/>
    <x v="76"/>
    <x v="78"/>
    <x v="22"/>
    <s v="-"/>
    <d v="2019-04-30T00:00:00"/>
    <x v="0"/>
    <d v="2019-04-01T00:00:00"/>
    <x v="162"/>
    <x v="0"/>
    <s v="1650LD1"/>
    <m/>
    <s v="Multiple"/>
    <x v="1398"/>
    <n v="-21.1"/>
    <m/>
    <x v="3"/>
    <s v="Contribution"/>
    <m/>
    <m/>
    <n v="-21.1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-21.1"/>
    <n v="0"/>
    <n v="0"/>
    <n v="0"/>
    <n v="0"/>
    <n v="0"/>
    <n v="0"/>
    <n v="0"/>
    <n v="0"/>
    <n v="0"/>
    <n v="0"/>
    <n v="0"/>
  </r>
  <r>
    <x v="0"/>
    <x v="4"/>
    <x v="15"/>
    <x v="15"/>
    <x v="11"/>
    <s v="-"/>
    <d v="2019-05-31T00:00:00"/>
    <x v="0"/>
    <d v="2019-05-01T00:00:00"/>
    <x v="166"/>
    <x v="4"/>
    <s v="1650COM"/>
    <m/>
    <s v="Multiple"/>
    <x v="1399"/>
    <n v="-238.92"/>
    <m/>
    <x v="3"/>
    <s v="Contribution"/>
    <m/>
    <m/>
    <m/>
    <n v="-238.92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-238.92"/>
    <n v="0"/>
    <n v="0"/>
    <n v="0"/>
    <n v="0"/>
    <n v="0"/>
    <n v="0"/>
    <n v="0"/>
    <n v="0"/>
    <n v="0"/>
    <n v="0"/>
  </r>
  <r>
    <x v="0"/>
    <x v="4"/>
    <x v="15"/>
    <x v="64"/>
    <x v="12"/>
    <s v="-"/>
    <d v="2019-05-31T00:00:00"/>
    <x v="0"/>
    <d v="2019-05-01T00:00:00"/>
    <x v="166"/>
    <x v="4"/>
    <s v="1650SY4"/>
    <m/>
    <s v="Multiple"/>
    <x v="1399"/>
    <n v="-63.3"/>
    <m/>
    <x v="3"/>
    <s v="Contribution"/>
    <m/>
    <m/>
    <m/>
    <n v="-63.3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-63.3"/>
    <n v="0"/>
    <n v="0"/>
    <n v="0"/>
    <n v="0"/>
    <n v="0"/>
    <n v="0"/>
    <n v="0"/>
    <n v="0"/>
    <n v="0"/>
    <n v="0"/>
  </r>
  <r>
    <x v="0"/>
    <x v="4"/>
    <x v="76"/>
    <x v="78"/>
    <x v="22"/>
    <s v="-"/>
    <d v="2019-05-31T00:00:00"/>
    <x v="0"/>
    <d v="2019-05-01T00:00:00"/>
    <x v="162"/>
    <x v="0"/>
    <s v="1650LD1"/>
    <m/>
    <s v="Multiple"/>
    <x v="1399"/>
    <n v="-21.1"/>
    <m/>
    <x v="3"/>
    <s v="Contribution"/>
    <m/>
    <m/>
    <m/>
    <n v="-21.1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-21.1"/>
    <n v="0"/>
    <n v="0"/>
    <n v="0"/>
    <n v="0"/>
    <n v="0"/>
    <n v="0"/>
    <n v="0"/>
    <n v="0"/>
    <n v="0"/>
    <n v="0"/>
  </r>
  <r>
    <x v="0"/>
    <x v="5"/>
    <x v="15"/>
    <x v="15"/>
    <x v="11"/>
    <s v="-"/>
    <d v="2019-06-30T00:00:00"/>
    <x v="0"/>
    <d v="2019-06-01T00:00:00"/>
    <x v="166"/>
    <x v="4"/>
    <s v="1650COM"/>
    <m/>
    <s v="Multiple"/>
    <x v="1400"/>
    <n v="-238.92000000000002"/>
    <m/>
    <x v="3"/>
    <s v="Contribution"/>
    <m/>
    <m/>
    <m/>
    <m/>
    <n v="-238.92000000000002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-238.92000000000002"/>
    <n v="0"/>
    <n v="0"/>
    <n v="0"/>
    <n v="0"/>
    <n v="0"/>
    <n v="0"/>
    <n v="0"/>
    <n v="0"/>
    <n v="0"/>
  </r>
  <r>
    <x v="0"/>
    <x v="5"/>
    <x v="76"/>
    <x v="78"/>
    <x v="22"/>
    <s v="-"/>
    <d v="2019-06-30T00:00:00"/>
    <x v="0"/>
    <d v="2019-06-01T00:00:00"/>
    <x v="162"/>
    <x v="0"/>
    <s v="1650LD1"/>
    <m/>
    <s v="Multiple"/>
    <x v="1400"/>
    <n v="-21.1"/>
    <m/>
    <x v="3"/>
    <s v="Contribution"/>
    <m/>
    <m/>
    <m/>
    <m/>
    <n v="-21.1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-21.1"/>
    <n v="0"/>
    <n v="0"/>
    <n v="0"/>
    <n v="0"/>
    <n v="0"/>
    <n v="0"/>
    <n v="0"/>
    <n v="0"/>
    <n v="0"/>
  </r>
  <r>
    <x v="0"/>
    <x v="5"/>
    <x v="15"/>
    <x v="64"/>
    <x v="12"/>
    <s v="-"/>
    <d v="2019-06-30T00:00:00"/>
    <x v="0"/>
    <d v="2019-06-01T00:00:00"/>
    <x v="162"/>
    <x v="4"/>
    <s v="1650SY4"/>
    <m/>
    <s v="Multiple"/>
    <x v="1400"/>
    <n v="-63.300000000000004"/>
    <m/>
    <x v="3"/>
    <s v="Contribution"/>
    <m/>
    <m/>
    <m/>
    <m/>
    <n v="-63.300000000000004"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-63.300000000000004"/>
    <n v="0"/>
    <n v="0"/>
    <n v="0"/>
    <n v="0"/>
    <n v="0"/>
    <n v="0"/>
    <n v="0"/>
    <n v="0"/>
    <n v="0"/>
  </r>
  <r>
    <x v="0"/>
    <x v="4"/>
    <x v="15"/>
    <x v="15"/>
    <x v="11"/>
    <s v="-"/>
    <d v="2019-07-31T00:00:00"/>
    <x v="0"/>
    <d v="2019-07-01T00:00:00"/>
    <x v="166"/>
    <x v="4"/>
    <s v="1650COM"/>
    <m/>
    <s v="Multiple"/>
    <x v="1401"/>
    <n v="-238.92000000000002"/>
    <m/>
    <x v="3"/>
    <s v="Contribution"/>
    <m/>
    <m/>
    <m/>
    <m/>
    <m/>
    <n v="-238.92000000000002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-238.92000000000002"/>
    <n v="0"/>
    <n v="0"/>
    <n v="0"/>
    <n v="0"/>
    <n v="0"/>
    <n v="0"/>
    <n v="0"/>
    <n v="0"/>
  </r>
  <r>
    <x v="0"/>
    <x v="4"/>
    <x v="76"/>
    <x v="78"/>
    <x v="22"/>
    <s v="-"/>
    <d v="2019-07-31T00:00:00"/>
    <x v="0"/>
    <d v="2019-07-01T00:00:00"/>
    <x v="166"/>
    <x v="0"/>
    <s v="1650LD1"/>
    <m/>
    <s v="Multiple"/>
    <x v="1401"/>
    <n v="-21.1"/>
    <m/>
    <x v="3"/>
    <s v="Contribution"/>
    <m/>
    <m/>
    <m/>
    <m/>
    <m/>
    <n v="-21.1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-21.1"/>
    <n v="0"/>
    <n v="0"/>
    <n v="0"/>
    <n v="0"/>
    <n v="0"/>
    <n v="0"/>
    <n v="0"/>
    <n v="0"/>
  </r>
  <r>
    <x v="0"/>
    <x v="4"/>
    <x v="15"/>
    <x v="64"/>
    <x v="12"/>
    <s v="-"/>
    <d v="2019-07-31T00:00:00"/>
    <x v="0"/>
    <d v="2019-07-01T00:00:00"/>
    <x v="166"/>
    <x v="4"/>
    <s v="1650SY4"/>
    <m/>
    <s v="Multiple"/>
    <x v="1401"/>
    <n v="-63.300000000000004"/>
    <m/>
    <x v="3"/>
    <s v="Contribution"/>
    <m/>
    <m/>
    <m/>
    <m/>
    <m/>
    <n v="-63.300000000000004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-63.300000000000004"/>
    <n v="0"/>
    <n v="0"/>
    <n v="0"/>
    <n v="0"/>
    <n v="0"/>
    <n v="0"/>
    <n v="0"/>
    <n v="0"/>
  </r>
  <r>
    <x v="0"/>
    <x v="0"/>
    <x v="15"/>
    <x v="15"/>
    <x v="11"/>
    <s v="-"/>
    <d v="2019-08-31T00:00:00"/>
    <x v="0"/>
    <d v="2019-08-01T00:00:00"/>
    <x v="166"/>
    <x v="4"/>
    <s v="1650COM"/>
    <m/>
    <s v="Multiple"/>
    <x v="1402"/>
    <n v="-238.92000000000002"/>
    <m/>
    <x v="3"/>
    <s v="Contribution"/>
    <m/>
    <m/>
    <m/>
    <m/>
    <m/>
    <m/>
    <n v="-238.92000000000002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-238.92000000000002"/>
    <n v="0"/>
    <n v="0"/>
    <n v="0"/>
    <n v="0"/>
    <n v="0"/>
    <n v="0"/>
    <n v="0"/>
  </r>
  <r>
    <x v="0"/>
    <x v="0"/>
    <x v="76"/>
    <x v="78"/>
    <x v="22"/>
    <s v="-"/>
    <d v="2019-08-31T00:00:00"/>
    <x v="0"/>
    <d v="2019-08-01T00:00:00"/>
    <x v="166"/>
    <x v="0"/>
    <s v="1650LD1"/>
    <m/>
    <s v="Multiple"/>
    <x v="1402"/>
    <n v="-21.1"/>
    <m/>
    <x v="3"/>
    <s v="Contribution"/>
    <m/>
    <m/>
    <m/>
    <m/>
    <m/>
    <m/>
    <n v="-21.1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-21.1"/>
    <n v="0"/>
    <n v="0"/>
    <n v="0"/>
    <n v="0"/>
    <n v="0"/>
    <n v="0"/>
    <n v="0"/>
  </r>
  <r>
    <x v="0"/>
    <x v="0"/>
    <x v="15"/>
    <x v="64"/>
    <x v="12"/>
    <s v="-"/>
    <d v="2019-08-31T00:00:00"/>
    <x v="0"/>
    <d v="2019-08-01T00:00:00"/>
    <x v="166"/>
    <x v="4"/>
    <s v="1650SY4"/>
    <m/>
    <s v="Multiple"/>
    <x v="1402"/>
    <n v="-63.300000000000004"/>
    <m/>
    <x v="3"/>
    <s v="Contribution"/>
    <m/>
    <m/>
    <m/>
    <m/>
    <m/>
    <m/>
    <n v="-63.300000000000004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-63.300000000000004"/>
    <n v="0"/>
    <n v="0"/>
    <n v="0"/>
    <n v="0"/>
    <n v="0"/>
    <n v="0"/>
    <n v="0"/>
  </r>
  <r>
    <x v="0"/>
    <x v="7"/>
    <x v="15"/>
    <x v="15"/>
    <x v="11"/>
    <s v="-"/>
    <d v="2019-09-30T00:00:00"/>
    <x v="0"/>
    <d v="2019-09-01T00:00:00"/>
    <x v="166"/>
    <x v="4"/>
    <s v="1650COM"/>
    <m/>
    <s v="Multiple"/>
    <x v="1403"/>
    <n v="-238.92000000000002"/>
    <m/>
    <x v="3"/>
    <s v="Contribution"/>
    <m/>
    <m/>
    <m/>
    <m/>
    <m/>
    <m/>
    <m/>
    <n v="-238.92000000000002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-238.92000000000002"/>
    <n v="0"/>
    <n v="0"/>
    <n v="0"/>
    <n v="0"/>
    <n v="0"/>
    <n v="0"/>
  </r>
  <r>
    <x v="0"/>
    <x v="7"/>
    <x v="76"/>
    <x v="78"/>
    <x v="22"/>
    <s v="-"/>
    <d v="2019-09-30T00:00:00"/>
    <x v="0"/>
    <d v="2019-09-01T00:00:00"/>
    <x v="166"/>
    <x v="0"/>
    <s v="1650LD1"/>
    <m/>
    <s v="Multiple"/>
    <x v="1403"/>
    <n v="-21.1"/>
    <m/>
    <x v="3"/>
    <s v="Contribution"/>
    <m/>
    <m/>
    <m/>
    <m/>
    <m/>
    <m/>
    <m/>
    <n v="-21.1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-21.1"/>
    <n v="0"/>
    <n v="0"/>
    <n v="0"/>
    <n v="0"/>
    <n v="0"/>
    <n v="0"/>
  </r>
  <r>
    <x v="0"/>
    <x v="7"/>
    <x v="15"/>
    <x v="64"/>
    <x v="12"/>
    <s v="-"/>
    <d v="2019-09-30T00:00:00"/>
    <x v="0"/>
    <d v="2019-09-01T00:00:00"/>
    <x v="166"/>
    <x v="4"/>
    <s v="1650SY4"/>
    <m/>
    <s v="Multiple"/>
    <x v="1403"/>
    <n v="-63.300000000000004"/>
    <m/>
    <x v="3"/>
    <s v="Contribution"/>
    <m/>
    <m/>
    <m/>
    <m/>
    <m/>
    <m/>
    <m/>
    <n v="-63.300000000000004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-63.300000000000004"/>
    <n v="0"/>
    <n v="0"/>
    <n v="0"/>
    <n v="0"/>
    <n v="0"/>
    <n v="0"/>
  </r>
  <r>
    <x v="0"/>
    <x v="8"/>
    <x v="15"/>
    <x v="15"/>
    <x v="11"/>
    <s v="-"/>
    <d v="2019-10-31T00:00:00"/>
    <x v="0"/>
    <d v="2019-10-01T00:00:00"/>
    <x v="166"/>
    <x v="4"/>
    <s v="1650COM"/>
    <m/>
    <s v="Multiple"/>
    <x v="1404"/>
    <n v="-238.92"/>
    <m/>
    <x v="3"/>
    <s v="Contribution"/>
    <m/>
    <m/>
    <m/>
    <m/>
    <m/>
    <m/>
    <m/>
    <m/>
    <n v="-238.92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-238.92"/>
    <n v="0"/>
    <n v="0"/>
    <n v="0"/>
    <n v="0"/>
    <n v="0"/>
  </r>
  <r>
    <x v="0"/>
    <x v="8"/>
    <x v="15"/>
    <x v="64"/>
    <x v="12"/>
    <s v="-"/>
    <d v="2019-10-31T00:00:00"/>
    <x v="0"/>
    <d v="2019-10-01T00:00:00"/>
    <x v="166"/>
    <x v="4"/>
    <s v="1650SY4"/>
    <m/>
    <s v="Multiple"/>
    <x v="1404"/>
    <n v="-63.300000000000004"/>
    <m/>
    <x v="3"/>
    <s v="Contribution"/>
    <m/>
    <m/>
    <m/>
    <m/>
    <m/>
    <m/>
    <m/>
    <m/>
    <n v="-63.300000000000004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-63.300000000000004"/>
    <n v="0"/>
    <n v="0"/>
    <n v="0"/>
    <n v="0"/>
    <n v="0"/>
  </r>
  <r>
    <x v="0"/>
    <x v="1"/>
    <x v="15"/>
    <x v="15"/>
    <x v="11"/>
    <s v="-"/>
    <d v="2019-11-30T00:00:00"/>
    <x v="0"/>
    <d v="2019-11-01T00:00:00"/>
    <x v="166"/>
    <x v="4"/>
    <s v="1650COM"/>
    <m/>
    <s v="Multiple"/>
    <x v="1405"/>
    <n v="-238.92"/>
    <m/>
    <x v="3"/>
    <s v="Contribution"/>
    <m/>
    <m/>
    <m/>
    <m/>
    <m/>
    <m/>
    <m/>
    <m/>
    <m/>
    <n v="-238.92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-238.92"/>
    <n v="0"/>
    <n v="0"/>
    <n v="0"/>
    <n v="0"/>
  </r>
  <r>
    <x v="0"/>
    <x v="1"/>
    <x v="15"/>
    <x v="64"/>
    <x v="12"/>
    <s v="-"/>
    <d v="2019-11-30T00:00:00"/>
    <x v="0"/>
    <d v="2019-11-01T00:00:00"/>
    <x v="166"/>
    <x v="4"/>
    <s v="1650SY4"/>
    <m/>
    <s v="Multiple"/>
    <x v="1405"/>
    <n v="-63.300000000000004"/>
    <m/>
    <x v="3"/>
    <s v="Contribution"/>
    <m/>
    <m/>
    <m/>
    <m/>
    <m/>
    <m/>
    <m/>
    <m/>
    <m/>
    <n v="-63.300000000000004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-63.300000000000004"/>
    <n v="0"/>
    <n v="0"/>
    <n v="0"/>
    <n v="0"/>
  </r>
  <r>
    <x v="0"/>
    <x v="9"/>
    <x v="15"/>
    <x v="15"/>
    <x v="11"/>
    <s v="-"/>
    <d v="2019-12-31T00:00:00"/>
    <x v="0"/>
    <d v="2019-12-01T00:00:00"/>
    <x v="166"/>
    <x v="4"/>
    <s v="1650COM"/>
    <m/>
    <s v="Multiple"/>
    <x v="1406"/>
    <n v="-238.92"/>
    <m/>
    <x v="3"/>
    <s v="Contribution"/>
    <m/>
    <m/>
    <m/>
    <m/>
    <m/>
    <m/>
    <m/>
    <m/>
    <m/>
    <m/>
    <n v="-238.92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-238.92"/>
    <n v="0"/>
    <n v="0"/>
    <n v="0"/>
  </r>
  <r>
    <x v="0"/>
    <x v="9"/>
    <x v="15"/>
    <x v="64"/>
    <x v="12"/>
    <s v="-"/>
    <d v="2019-12-31T00:00:00"/>
    <x v="0"/>
    <d v="2019-12-01T00:00:00"/>
    <x v="166"/>
    <x v="4"/>
    <s v="1650SY4"/>
    <m/>
    <s v="Multiple"/>
    <x v="1406"/>
    <n v="-63.300000000000004"/>
    <m/>
    <x v="3"/>
    <s v="Contribution"/>
    <m/>
    <m/>
    <m/>
    <m/>
    <m/>
    <m/>
    <m/>
    <m/>
    <m/>
    <m/>
    <n v="-63.300000000000004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-63.300000000000004"/>
    <n v="0"/>
    <n v="0"/>
    <n v="0"/>
  </r>
  <r>
    <x v="0"/>
    <x v="10"/>
    <x v="15"/>
    <x v="15"/>
    <x v="11"/>
    <s v="-"/>
    <d v="2020-01-01T00:00:00"/>
    <x v="0"/>
    <d v="2020-01-01T00:00:00"/>
    <x v="166"/>
    <x v="4"/>
    <s v="1650COM"/>
    <m/>
    <s v="Multiple"/>
    <x v="1407"/>
    <n v="-238.92"/>
    <m/>
    <x v="3"/>
    <s v="Contribution"/>
    <m/>
    <m/>
    <m/>
    <m/>
    <m/>
    <m/>
    <m/>
    <m/>
    <m/>
    <m/>
    <m/>
    <n v="-238.92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-238.92"/>
    <n v="0"/>
    <n v="0"/>
  </r>
  <r>
    <x v="0"/>
    <x v="10"/>
    <x v="15"/>
    <x v="64"/>
    <x v="12"/>
    <s v="-"/>
    <d v="2020-01-01T00:00:00"/>
    <x v="0"/>
    <d v="2020-01-01T00:00:00"/>
    <x v="166"/>
    <x v="4"/>
    <s v="1650SY4"/>
    <m/>
    <s v="Multiple"/>
    <x v="1407"/>
    <n v="-63.300000000000004"/>
    <m/>
    <x v="3"/>
    <s v="Contribution"/>
    <m/>
    <m/>
    <m/>
    <m/>
    <m/>
    <m/>
    <m/>
    <m/>
    <m/>
    <m/>
    <m/>
    <n v="-63.300000000000004"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-63.300000000000004"/>
    <n v="0"/>
    <n v="0"/>
  </r>
  <r>
    <x v="0"/>
    <x v="13"/>
    <x v="15"/>
    <x v="15"/>
    <x v="11"/>
    <s v="-"/>
    <d v="2020-02-01T00:00:00"/>
    <x v="0"/>
    <d v="2020-02-01T00:00:00"/>
    <x v="166"/>
    <x v="4"/>
    <s v="1650COM"/>
    <m/>
    <s v="Multiple"/>
    <x v="1408"/>
    <n v="-238.92"/>
    <m/>
    <x v="3"/>
    <s v="Contribution"/>
    <m/>
    <m/>
    <m/>
    <m/>
    <m/>
    <m/>
    <m/>
    <m/>
    <m/>
    <m/>
    <m/>
    <m/>
    <n v="-238.92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-238.92"/>
    <n v="0"/>
  </r>
  <r>
    <x v="0"/>
    <x v="13"/>
    <x v="15"/>
    <x v="64"/>
    <x v="12"/>
    <s v="-"/>
    <d v="2020-02-01T00:00:00"/>
    <x v="0"/>
    <d v="2020-02-01T00:00:00"/>
    <x v="166"/>
    <x v="4"/>
    <s v="1650SY4"/>
    <m/>
    <s v="Multiple"/>
    <x v="1408"/>
    <n v="-63.300000000000004"/>
    <m/>
    <x v="3"/>
    <s v="Contribution"/>
    <m/>
    <m/>
    <m/>
    <m/>
    <m/>
    <m/>
    <m/>
    <m/>
    <m/>
    <m/>
    <m/>
    <m/>
    <n v="-63.300000000000004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-63.300000000000004"/>
    <n v="0"/>
  </r>
  <r>
    <x v="0"/>
    <x v="11"/>
    <x v="15"/>
    <x v="15"/>
    <x v="11"/>
    <s v="-"/>
    <d v="2020-03-31T00:00:00"/>
    <x v="0"/>
    <d v="2020-03-01T00:00:00"/>
    <x v="166"/>
    <x v="4"/>
    <s v="1650COM"/>
    <m/>
    <s v="Multiple"/>
    <x v="1409"/>
    <n v="-238.92"/>
    <m/>
    <x v="3"/>
    <s v="Contribution"/>
    <m/>
    <m/>
    <m/>
    <m/>
    <m/>
    <m/>
    <m/>
    <m/>
    <m/>
    <m/>
    <m/>
    <m/>
    <m/>
    <n v="-238.92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-238.92"/>
  </r>
  <r>
    <x v="0"/>
    <x v="11"/>
    <x v="15"/>
    <x v="64"/>
    <x v="12"/>
    <s v="-"/>
    <d v="2020-03-31T00:00:00"/>
    <x v="0"/>
    <d v="2020-03-01T00:00:00"/>
    <x v="166"/>
    <x v="4"/>
    <s v="1650SY4"/>
    <m/>
    <s v="Multiple"/>
    <x v="1409"/>
    <n v="-63.300000000000004"/>
    <m/>
    <x v="3"/>
    <s v="Contribution"/>
    <m/>
    <m/>
    <m/>
    <m/>
    <m/>
    <m/>
    <m/>
    <m/>
    <m/>
    <m/>
    <m/>
    <m/>
    <m/>
    <n v="-63.300000000000004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-63.300000000000004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3"/>
    <x v="15"/>
    <x v="81"/>
    <x v="23"/>
    <s v="-"/>
    <d v="2019-04-03T00:00:00"/>
    <x v="0"/>
    <d v="2019-04-01T00:00:00"/>
    <x v="167"/>
    <x v="4"/>
    <s v="1650RFI"/>
    <m/>
    <s v="Multiple"/>
    <x v="1410"/>
    <n v="20"/>
    <m/>
    <x v="3"/>
    <s v="fines &amp; Offences"/>
    <m/>
    <m/>
    <n v="20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50"/>
    <m/>
    <m/>
    <x v="0"/>
    <x v="0"/>
    <x v="0"/>
    <x v="0"/>
    <x v="0"/>
    <x v="0"/>
    <x v="0"/>
    <x v="0"/>
    <x v="0"/>
    <x v="0"/>
    <x v="0"/>
    <x v="0"/>
    <x v="0"/>
    <n v="25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0"/>
    <n v="0"/>
    <n v="0"/>
    <n v="0"/>
    <n v="0"/>
    <n v="0"/>
    <n v="0"/>
    <n v="0"/>
    <n v="0"/>
    <n v="250"/>
    <n v="0"/>
    <n v="0"/>
  </r>
  <r>
    <x v="0"/>
    <x v="3"/>
    <x v="16"/>
    <x v="79"/>
    <x v="12"/>
    <s v="-"/>
    <d v="2019-04-03T00:00:00"/>
    <x v="0"/>
    <d v="2019-04-01T00:00:00"/>
    <x v="167"/>
    <x v="4"/>
    <s v="1650SY1"/>
    <m/>
    <s v="Multiple"/>
    <x v="1411"/>
    <n v="20"/>
    <m/>
    <x v="3"/>
    <s v="fines &amp; Offences"/>
    <m/>
    <m/>
    <n v="20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20"/>
    <n v="0"/>
    <n v="0"/>
    <n v="0"/>
    <n v="0"/>
    <n v="0"/>
    <n v="0"/>
    <n v="0"/>
    <n v="0"/>
    <n v="0"/>
    <n v="0"/>
    <n v="0"/>
  </r>
  <r>
    <x v="0"/>
    <x v="4"/>
    <x v="15"/>
    <x v="81"/>
    <x v="23"/>
    <s v="-"/>
    <d v="2019-05-20T00:00:00"/>
    <x v="0"/>
    <d v="2019-05-01T00:00:00"/>
    <x v="167"/>
    <x v="4"/>
    <s v="1650RFI"/>
    <m/>
    <s v="Multiple"/>
    <x v="1412"/>
    <n v="20"/>
    <m/>
    <x v="3"/>
    <s v="fines &amp; Offences"/>
    <m/>
    <m/>
    <m/>
    <n v="20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20"/>
    <n v="0"/>
    <n v="0"/>
    <n v="0"/>
    <n v="0"/>
    <n v="0"/>
    <n v="0"/>
    <n v="0"/>
    <n v="0"/>
    <n v="0"/>
    <n v="0"/>
  </r>
  <r>
    <x v="0"/>
    <x v="3"/>
    <x v="39"/>
    <x v="40"/>
    <x v="12"/>
    <s v="-"/>
    <d v="2019-04-30T00:00:00"/>
    <x v="0"/>
    <d v="2019-04-01T00:00:00"/>
    <x v="167"/>
    <x v="4"/>
    <s v="1653EN1"/>
    <m/>
    <s v="Multiple"/>
    <x v="1413"/>
    <n v="-20"/>
    <m/>
    <x v="3"/>
    <s v="fines &amp; Offences"/>
    <m/>
    <m/>
    <n v="-20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-20"/>
    <n v="0"/>
    <n v="0"/>
    <n v="0"/>
    <n v="0"/>
    <n v="0"/>
    <n v="0"/>
    <n v="0"/>
    <n v="0"/>
    <n v="0"/>
    <n v="0"/>
    <n v="0"/>
  </r>
  <r>
    <x v="0"/>
    <x v="3"/>
    <x v="39"/>
    <x v="40"/>
    <x v="12"/>
    <s v="-"/>
    <d v="2019-04-30T00:00:00"/>
    <x v="0"/>
    <d v="2019-04-01T00:00:00"/>
    <x v="167"/>
    <x v="4"/>
    <s v="1653EN1"/>
    <m/>
    <s v="Multiple"/>
    <x v="1413"/>
    <n v="-20"/>
    <m/>
    <x v="3"/>
    <s v="fines &amp; Offences"/>
    <m/>
    <m/>
    <n v="-20"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-20"/>
    <n v="0"/>
    <n v="0"/>
    <n v="0"/>
    <n v="0"/>
    <n v="0"/>
    <n v="0"/>
    <n v="0"/>
    <n v="0"/>
    <n v="0"/>
    <n v="0"/>
    <n v="0"/>
  </r>
  <r>
    <x v="0"/>
    <x v="4"/>
    <x v="39"/>
    <x v="40"/>
    <x v="12"/>
    <s v="-"/>
    <d v="2019-05-31T00:00:00"/>
    <x v="0"/>
    <d v="2019-05-01T00:00:00"/>
    <x v="167"/>
    <x v="4"/>
    <s v="1653EN1"/>
    <m/>
    <s v="Multiple"/>
    <x v="1414"/>
    <n v="60"/>
    <m/>
    <x v="3"/>
    <s v="fines &amp; Offences"/>
    <m/>
    <m/>
    <m/>
    <n v="60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60"/>
    <n v="0"/>
    <n v="0"/>
    <n v="0"/>
    <n v="0"/>
    <n v="0"/>
    <n v="0"/>
    <n v="0"/>
    <n v="0"/>
    <n v="0"/>
    <n v="0"/>
  </r>
  <r>
    <x v="0"/>
    <x v="4"/>
    <x v="39"/>
    <x v="40"/>
    <x v="12"/>
    <s v="-"/>
    <d v="2019-05-31T00:00:00"/>
    <x v="0"/>
    <d v="2019-05-01T00:00:00"/>
    <x v="167"/>
    <x v="4"/>
    <s v="1653EN1"/>
    <m/>
    <s v="Multiple"/>
    <x v="1415"/>
    <n v="-40"/>
    <m/>
    <x v="3"/>
    <s v="fines &amp; Offences"/>
    <m/>
    <m/>
    <m/>
    <n v="-40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-40"/>
    <n v="0"/>
    <n v="0"/>
    <n v="0"/>
    <n v="0"/>
    <n v="0"/>
    <n v="0"/>
    <n v="0"/>
    <n v="0"/>
    <n v="0"/>
    <n v="0"/>
  </r>
  <r>
    <x v="0"/>
    <x v="6"/>
    <x v="16"/>
    <x v="79"/>
    <x v="12"/>
    <s v="-"/>
    <d v="2019-07-01T00:00:00"/>
    <x v="0"/>
    <d v="2019-07-01T00:00:00"/>
    <x v="167"/>
    <x v="4"/>
    <s v="1650SY1"/>
    <m/>
    <s v="Multiple"/>
    <x v="1411"/>
    <n v="-20"/>
    <m/>
    <x v="3"/>
    <s v="fines &amp; Offences"/>
    <m/>
    <m/>
    <m/>
    <m/>
    <m/>
    <n v="-20"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-20"/>
    <n v="0"/>
    <n v="0"/>
    <n v="0"/>
    <n v="0"/>
    <n v="0"/>
    <n v="0"/>
    <n v="0"/>
    <n v="0"/>
  </r>
  <r>
    <x v="0"/>
    <x v="0"/>
    <x v="39"/>
    <x v="40"/>
    <x v="12"/>
    <s v="-"/>
    <d v="2019-08-31T00:00:00"/>
    <x v="0"/>
    <d v="2019-08-01T00:00:00"/>
    <x v="167"/>
    <x v="4"/>
    <s v="1653EN1"/>
    <m/>
    <s v="Multiple"/>
    <x v="1416"/>
    <n v="-40"/>
    <m/>
    <x v="3"/>
    <s v="fines &amp; Offences"/>
    <m/>
    <m/>
    <m/>
    <m/>
    <m/>
    <m/>
    <n v="-40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-40"/>
    <n v="0"/>
    <n v="0"/>
    <n v="0"/>
    <n v="0"/>
    <n v="0"/>
    <n v="0"/>
    <n v="0"/>
  </r>
  <r>
    <x v="0"/>
    <x v="0"/>
    <x v="203"/>
    <x v="219"/>
    <x v="12"/>
    <s v="-"/>
    <d v="2019-08-31T00:00:00"/>
    <x v="0"/>
    <d v="2019-08-01T00:00:00"/>
    <x v="167"/>
    <x v="4"/>
    <s v="1653SY1"/>
    <m/>
    <s v="Multiple"/>
    <x v="1417"/>
    <n v="-50"/>
    <m/>
    <x v="3"/>
    <s v="fines &amp; Offences"/>
    <m/>
    <m/>
    <m/>
    <m/>
    <m/>
    <m/>
    <n v="-50"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-50"/>
    <n v="0"/>
    <n v="0"/>
    <n v="0"/>
    <n v="0"/>
    <n v="0"/>
    <n v="0"/>
    <n v="0"/>
  </r>
  <r>
    <x v="0"/>
    <x v="7"/>
    <x v="39"/>
    <x v="40"/>
    <x v="12"/>
    <s v="-"/>
    <d v="2019-09-30T00:00:00"/>
    <x v="0"/>
    <d v="2019-09-01T00:00:00"/>
    <x v="167"/>
    <x v="4"/>
    <s v="1653EN1"/>
    <m/>
    <s v="Multiple"/>
    <x v="1416"/>
    <n v="-20"/>
    <m/>
    <x v="3"/>
    <s v="fines &amp; Offences"/>
    <m/>
    <m/>
    <m/>
    <m/>
    <m/>
    <m/>
    <m/>
    <n v="-20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-20"/>
    <n v="0"/>
    <n v="0"/>
    <n v="0"/>
    <n v="0"/>
    <n v="0"/>
    <n v="0"/>
  </r>
  <r>
    <x v="0"/>
    <x v="7"/>
    <x v="203"/>
    <x v="219"/>
    <x v="12"/>
    <s v="-"/>
    <d v="2019-09-30T00:00:00"/>
    <x v="0"/>
    <d v="2019-09-01T00:00:00"/>
    <x v="167"/>
    <x v="4"/>
    <s v="1653SY1"/>
    <m/>
    <s v="Multiple"/>
    <x v="1417"/>
    <n v="-50"/>
    <m/>
    <x v="3"/>
    <s v="fines &amp; Offences"/>
    <m/>
    <m/>
    <m/>
    <m/>
    <m/>
    <m/>
    <m/>
    <n v="-50"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-50"/>
    <n v="0"/>
    <n v="0"/>
    <n v="0"/>
    <n v="0"/>
    <n v="0"/>
    <n v="0"/>
  </r>
  <r>
    <x v="0"/>
    <x v="8"/>
    <x v="39"/>
    <x v="40"/>
    <x v="12"/>
    <s v="-"/>
    <d v="2019-10-31T00:00:00"/>
    <x v="0"/>
    <d v="2019-10-01T00:00:00"/>
    <x v="167"/>
    <x v="4"/>
    <s v="1653EN1"/>
    <m/>
    <s v="Multiple"/>
    <x v="1417"/>
    <n v="-40"/>
    <m/>
    <x v="3"/>
    <s v="fines &amp; Offences"/>
    <m/>
    <m/>
    <m/>
    <m/>
    <m/>
    <m/>
    <m/>
    <m/>
    <n v="-40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-40"/>
    <n v="0"/>
    <n v="0"/>
    <n v="0"/>
    <n v="0"/>
    <n v="0"/>
  </r>
  <r>
    <x v="0"/>
    <x v="8"/>
    <x v="203"/>
    <x v="219"/>
    <x v="12"/>
    <s v="-"/>
    <d v="2019-10-31T00:00:00"/>
    <x v="0"/>
    <d v="2019-10-01T00:00:00"/>
    <x v="167"/>
    <x v="4"/>
    <s v="1653SY1"/>
    <m/>
    <s v="Multiple"/>
    <x v="1417"/>
    <n v="-150"/>
    <m/>
    <x v="3"/>
    <s v="fines &amp; Offences"/>
    <m/>
    <m/>
    <m/>
    <m/>
    <m/>
    <m/>
    <m/>
    <m/>
    <n v="-150"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-150"/>
    <n v="0"/>
    <n v="0"/>
    <n v="0"/>
    <n v="0"/>
    <n v="0"/>
  </r>
  <r>
    <x v="0"/>
    <x v="1"/>
    <x v="39"/>
    <x v="40"/>
    <x v="12"/>
    <s v="-"/>
    <d v="2019-11-30T00:00:00"/>
    <x v="0"/>
    <d v="2019-11-01T00:00:00"/>
    <x v="167"/>
    <x v="4"/>
    <s v="1653EN1"/>
    <m/>
    <s v="Multiple"/>
    <x v="1417"/>
    <n v="-20"/>
    <m/>
    <x v="3"/>
    <s v="fines &amp; Offences"/>
    <m/>
    <m/>
    <m/>
    <m/>
    <m/>
    <m/>
    <m/>
    <m/>
    <m/>
    <n v="-20"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-20"/>
    <n v="0"/>
    <n v="0"/>
    <n v="0"/>
    <n v="0"/>
  </r>
  <r>
    <x v="0"/>
    <x v="9"/>
    <x v="179"/>
    <x v="194"/>
    <x v="12"/>
    <m/>
    <d v="2019-12-01T00:00:00"/>
    <x v="0"/>
    <d v="2019-12-01T00:00:00"/>
    <x v="167"/>
    <x v="4"/>
    <s v="1653SY2"/>
    <m/>
    <s v="Multiple"/>
    <x v="1329"/>
    <n v="7.65"/>
    <m/>
    <x v="3"/>
    <s v="fines &amp; Offences"/>
    <m/>
    <m/>
    <m/>
    <m/>
    <m/>
    <m/>
    <m/>
    <m/>
    <m/>
    <m/>
    <n v="7.65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7.65"/>
    <n v="0"/>
    <n v="0"/>
    <n v="0"/>
  </r>
  <r>
    <x v="0"/>
    <x v="9"/>
    <x v="217"/>
    <x v="234"/>
    <x v="12"/>
    <s v="-"/>
    <d v="2019-12-01T00:00:00"/>
    <x v="0"/>
    <d v="2019-12-01T00:00:00"/>
    <x v="167"/>
    <x v="4"/>
    <s v="1653SY3"/>
    <m/>
    <s v="Multiple"/>
    <x v="1329"/>
    <n v="13.98"/>
    <m/>
    <x v="3"/>
    <s v="fines &amp; Offences"/>
    <m/>
    <m/>
    <m/>
    <m/>
    <m/>
    <m/>
    <m/>
    <m/>
    <m/>
    <m/>
    <n v="13.98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13.98"/>
    <n v="0"/>
    <n v="0"/>
    <n v="0"/>
  </r>
  <r>
    <x v="0"/>
    <x v="13"/>
    <x v="203"/>
    <x v="219"/>
    <x v="12"/>
    <s v="-"/>
    <d v="2020-02-28T00:00:00"/>
    <x v="0"/>
    <d v="2020-02-01T00:00:00"/>
    <x v="162"/>
    <x v="4"/>
    <s v="1653SY1"/>
    <m/>
    <s v="Multiple"/>
    <x v="1308"/>
    <n v="30"/>
    <m/>
    <x v="3"/>
    <s v="fines &amp; Offences"/>
    <m/>
    <m/>
    <m/>
    <m/>
    <m/>
    <m/>
    <m/>
    <m/>
    <m/>
    <m/>
    <m/>
    <m/>
    <n v="30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30"/>
    <n v="0"/>
  </r>
  <r>
    <x v="0"/>
    <x v="13"/>
    <x v="178"/>
    <x v="193"/>
    <x v="12"/>
    <s v="-"/>
    <d v="2020-02-28T00:00:00"/>
    <x v="0"/>
    <d v="2020-02-01T00:00:00"/>
    <x v="162"/>
    <x v="4"/>
    <s v="1653SY4"/>
    <m/>
    <s v="Multiple"/>
    <x v="1308"/>
    <n v="5"/>
    <m/>
    <x v="3"/>
    <s v="fines &amp; Offences"/>
    <m/>
    <m/>
    <m/>
    <m/>
    <m/>
    <m/>
    <m/>
    <m/>
    <m/>
    <m/>
    <m/>
    <m/>
    <n v="5"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5"/>
    <n v="0"/>
  </r>
  <r>
    <x v="0"/>
    <x v="9"/>
    <x v="39"/>
    <x v="40"/>
    <x v="12"/>
    <s v="-"/>
    <d v="2019-12-31T00:00:00"/>
    <x v="0"/>
    <d v="2019-12-01T00:00:00"/>
    <x v="167"/>
    <x v="4"/>
    <s v="1653EN1"/>
    <m/>
    <s v="Multiple"/>
    <x v="1417"/>
    <n v="-20"/>
    <m/>
    <x v="3"/>
    <s v="fines &amp; Offences"/>
    <m/>
    <m/>
    <m/>
    <m/>
    <m/>
    <m/>
    <m/>
    <m/>
    <m/>
    <m/>
    <n v="-20"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-20"/>
    <n v="0"/>
    <n v="0"/>
    <n v="0"/>
  </r>
  <r>
    <x v="0"/>
    <x v="11"/>
    <x v="39"/>
    <x v="40"/>
    <x v="12"/>
    <s v="-"/>
    <d v="2020-03-31T00:00:00"/>
    <x v="0"/>
    <d v="2020-03-01T00:00:00"/>
    <x v="167"/>
    <x v="4"/>
    <s v="1653EN1"/>
    <m/>
    <s v="Multiple"/>
    <x v="1417"/>
    <n v="-20"/>
    <m/>
    <x v="3"/>
    <s v="fines &amp; Offences"/>
    <m/>
    <m/>
    <m/>
    <m/>
    <m/>
    <m/>
    <m/>
    <m/>
    <m/>
    <m/>
    <m/>
    <m/>
    <m/>
    <n v="-20"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-2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0"/>
    <x v="10"/>
    <x v="218"/>
    <x v="235"/>
    <x v="41"/>
    <s v="-"/>
    <d v="2020-01-01T00:00:00"/>
    <x v="0"/>
    <d v="2020-01-01T00:00:00"/>
    <x v="168"/>
    <x v="2"/>
    <n v="9143"/>
    <m/>
    <s v="Multiple"/>
    <x v="1418"/>
    <n v="-300"/>
    <m/>
    <x v="3"/>
    <m/>
    <m/>
    <m/>
    <m/>
    <n v="-300"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-30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n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n v="0"/>
    <x v="28"/>
    <x v="27"/>
    <x v="24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n v="0"/>
    <x v="28"/>
    <x v="27"/>
    <x v="24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n v="0"/>
    <x v="28"/>
    <x v="27"/>
    <x v="24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n v="0"/>
    <x v="28"/>
    <x v="27"/>
    <x v="24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n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n v="0"/>
    <x v="28"/>
    <x v="27"/>
    <x v="24"/>
    <x v="24"/>
    <x v="21"/>
    <x v="15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n v="0"/>
    <x v="28"/>
    <x v="27"/>
    <x v="24"/>
    <x v="24"/>
    <x v="21"/>
    <x v="15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n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n v="0"/>
    <x v="28"/>
    <x v="27"/>
    <x v="24"/>
    <x v="24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n v="0"/>
    <x v="28"/>
    <x v="27"/>
    <x v="24"/>
    <x v="24"/>
    <x v="21"/>
    <x v="15"/>
    <x v="12"/>
    <x v="11"/>
    <x v="9"/>
    <x v="8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n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n v="0"/>
    <x v="28"/>
    <x v="27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n v="0"/>
    <x v="28"/>
    <x v="27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n v="0"/>
    <x v="28"/>
    <x v="27"/>
    <x v="24"/>
    <x v="24"/>
    <x v="21"/>
    <x v="15"/>
    <x v="12"/>
    <x v="11"/>
    <x v="9"/>
    <x v="8"/>
    <x v="7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n v="0"/>
    <x v="28"/>
    <x v="27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n v="0"/>
    <x v="28"/>
    <x v="27"/>
    <x v="24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n v="0"/>
    <x v="28"/>
    <x v="27"/>
    <x v="24"/>
    <x v="24"/>
    <x v="21"/>
    <x v="15"/>
    <x v="12"/>
    <x v="11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n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n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n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n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n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n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n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n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1"/>
    <n v="0"/>
    <x v="0"/>
    <x v="0"/>
    <x v="0"/>
    <x v="0"/>
    <x v="0"/>
    <x v="0"/>
    <x v="0"/>
    <x v="0"/>
    <x v="0"/>
    <x v="0"/>
    <x v="0"/>
    <x v="0"/>
    <x v="0"/>
    <n v="0"/>
    <x v="0"/>
    <x v="0"/>
    <x v="0"/>
    <x v="0"/>
    <x v="0"/>
    <x v="0"/>
    <x v="0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m/>
    <x v="1"/>
    <x v="1"/>
    <x v="1"/>
    <x v="1"/>
    <x v="1"/>
    <x v="1"/>
    <x v="1"/>
    <x v="1"/>
    <x v="1"/>
    <x v="1"/>
    <x v="1"/>
    <x v="1"/>
    <m/>
    <m/>
    <m/>
    <m/>
    <m/>
    <m/>
    <m/>
    <m/>
    <m/>
    <m/>
    <m/>
    <m/>
    <m/>
    <m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m/>
    <x v="1"/>
    <x v="1"/>
    <x v="1"/>
    <x v="1"/>
    <x v="1"/>
    <x v="1"/>
    <x v="1"/>
    <x v="1"/>
    <x v="1"/>
    <x v="1"/>
    <x v="1"/>
    <x v="1"/>
    <m/>
    <m/>
    <m/>
    <m/>
    <m/>
    <m/>
    <m/>
    <m/>
    <m/>
    <m/>
    <m/>
    <m/>
    <m/>
    <m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m/>
    <x v="1"/>
    <x v="1"/>
    <x v="1"/>
    <x v="1"/>
    <x v="1"/>
    <x v="1"/>
    <x v="1"/>
    <x v="1"/>
    <x v="1"/>
    <x v="1"/>
    <x v="1"/>
    <x v="1"/>
    <m/>
    <m/>
    <m/>
    <m/>
    <m/>
    <m/>
    <m/>
    <m/>
    <m/>
    <m/>
    <m/>
    <m/>
    <m/>
    <m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m/>
    <x v="1"/>
    <x v="1"/>
    <x v="1"/>
    <x v="1"/>
    <x v="1"/>
    <x v="1"/>
    <x v="1"/>
    <x v="1"/>
    <x v="1"/>
    <x v="1"/>
    <x v="1"/>
    <x v="1"/>
    <m/>
    <m/>
    <m/>
    <m/>
    <m/>
    <m/>
    <m/>
    <m/>
    <m/>
    <m/>
    <m/>
    <m/>
    <m/>
    <m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m/>
    <x v="1"/>
    <x v="1"/>
    <x v="1"/>
    <x v="1"/>
    <x v="1"/>
    <x v="1"/>
    <x v="1"/>
    <x v="1"/>
    <x v="1"/>
    <x v="1"/>
    <x v="1"/>
    <x v="1"/>
    <m/>
    <m/>
    <m/>
    <m/>
    <m/>
    <m/>
    <m/>
    <m/>
    <m/>
    <m/>
    <m/>
    <m/>
    <m/>
    <m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m/>
    <x v="1"/>
    <x v="1"/>
    <x v="1"/>
    <x v="1"/>
    <x v="1"/>
    <x v="1"/>
    <x v="1"/>
    <x v="1"/>
    <x v="1"/>
    <x v="1"/>
    <x v="1"/>
    <x v="1"/>
    <m/>
    <m/>
    <m/>
    <m/>
    <m/>
    <m/>
    <m/>
    <m/>
    <m/>
    <m/>
    <m/>
    <m/>
    <m/>
    <m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m/>
    <x v="1"/>
    <x v="1"/>
    <x v="1"/>
    <x v="1"/>
    <x v="1"/>
    <x v="1"/>
    <x v="1"/>
    <x v="1"/>
    <x v="1"/>
    <x v="1"/>
    <x v="1"/>
    <x v="1"/>
    <m/>
    <m/>
    <m/>
    <m/>
    <m/>
    <m/>
    <m/>
    <m/>
    <m/>
    <m/>
    <m/>
    <m/>
    <m/>
    <m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m/>
    <x v="1"/>
    <x v="1"/>
    <x v="1"/>
    <x v="1"/>
    <x v="1"/>
    <x v="1"/>
    <x v="1"/>
    <x v="1"/>
    <x v="1"/>
    <x v="1"/>
    <x v="1"/>
    <x v="1"/>
    <m/>
    <m/>
    <m/>
    <m/>
    <m/>
    <m/>
    <m/>
    <m/>
    <m/>
    <m/>
    <m/>
    <m/>
    <m/>
    <m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m/>
    <x v="1"/>
    <x v="1"/>
    <x v="1"/>
    <x v="1"/>
    <x v="1"/>
    <x v="1"/>
    <x v="1"/>
    <x v="1"/>
    <x v="1"/>
    <x v="1"/>
    <x v="1"/>
    <x v="1"/>
    <m/>
    <m/>
    <m/>
    <m/>
    <m/>
    <m/>
    <m/>
    <m/>
    <m/>
    <m/>
    <m/>
    <m/>
    <m/>
    <m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m/>
    <x v="1"/>
    <x v="1"/>
    <x v="1"/>
    <x v="1"/>
    <x v="1"/>
    <x v="1"/>
    <x v="1"/>
    <x v="1"/>
    <x v="1"/>
    <x v="1"/>
    <x v="1"/>
    <x v="1"/>
    <m/>
    <m/>
    <m/>
    <m/>
    <m/>
    <m/>
    <m/>
    <m/>
    <m/>
    <m/>
    <m/>
    <m/>
    <m/>
    <m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m/>
    <x v="1"/>
    <x v="1"/>
    <x v="1"/>
    <x v="1"/>
    <x v="1"/>
    <x v="1"/>
    <x v="1"/>
    <x v="1"/>
    <x v="1"/>
    <x v="1"/>
    <x v="1"/>
    <x v="1"/>
    <m/>
    <m/>
    <m/>
    <m/>
    <m/>
    <m/>
    <m/>
    <m/>
    <m/>
    <m/>
    <m/>
    <m/>
    <m/>
    <m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m/>
    <x v="1"/>
    <x v="1"/>
    <x v="1"/>
    <x v="1"/>
    <x v="1"/>
    <x v="1"/>
    <x v="1"/>
    <x v="1"/>
    <x v="1"/>
    <x v="1"/>
    <x v="1"/>
    <x v="1"/>
    <m/>
    <m/>
    <m/>
    <m/>
    <m/>
    <m/>
    <m/>
    <m/>
    <m/>
    <m/>
    <m/>
    <m/>
    <m/>
    <m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m/>
    <x v="1"/>
    <x v="1"/>
    <x v="1"/>
    <x v="1"/>
    <x v="1"/>
    <x v="1"/>
    <x v="1"/>
    <x v="1"/>
    <x v="1"/>
    <x v="1"/>
    <x v="1"/>
    <x v="1"/>
    <m/>
    <m/>
    <m/>
    <m/>
    <m/>
    <m/>
    <m/>
    <m/>
    <m/>
    <m/>
    <m/>
    <m/>
    <m/>
    <m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m/>
    <x v="1"/>
    <x v="1"/>
    <x v="1"/>
    <x v="1"/>
    <x v="1"/>
    <x v="1"/>
    <x v="1"/>
    <x v="1"/>
    <x v="1"/>
    <x v="1"/>
    <x v="1"/>
    <x v="1"/>
    <m/>
    <m/>
    <m/>
    <m/>
    <m/>
    <m/>
    <m/>
    <m/>
    <m/>
    <m/>
    <m/>
    <m/>
    <m/>
    <m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m/>
    <x v="1"/>
    <x v="1"/>
    <x v="1"/>
    <x v="1"/>
    <x v="1"/>
    <x v="1"/>
    <x v="1"/>
    <x v="1"/>
    <x v="1"/>
    <x v="1"/>
    <x v="1"/>
    <x v="1"/>
    <m/>
    <m/>
    <m/>
    <m/>
    <m/>
    <m/>
    <m/>
    <m/>
    <m/>
    <m/>
    <m/>
    <m/>
    <m/>
    <m/>
  </r>
  <r>
    <x v="1"/>
    <x v="12"/>
    <x v="1"/>
    <x v="1"/>
    <x v="1"/>
    <m/>
    <m/>
    <x v="0"/>
    <m/>
    <x v="1"/>
    <x v="1"/>
    <m/>
    <m/>
    <m/>
    <x v="30"/>
    <m/>
    <m/>
    <x v="3"/>
    <m/>
    <m/>
    <m/>
    <m/>
    <m/>
    <m/>
    <m/>
    <m/>
    <m/>
    <m/>
    <m/>
    <m/>
    <m/>
    <m/>
    <m/>
    <m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m/>
    <m/>
    <m/>
    <x v="0"/>
    <x v="0"/>
    <x v="0"/>
    <x v="0"/>
    <x v="0"/>
    <x v="0"/>
    <x v="0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m/>
    <x v="1"/>
    <x v="1"/>
    <x v="1"/>
    <x v="1"/>
    <x v="1"/>
    <x v="1"/>
    <x v="1"/>
    <x v="1"/>
    <x v="1"/>
    <x v="1"/>
    <x v="1"/>
    <x v="1"/>
    <m/>
    <m/>
    <m/>
    <m/>
    <m/>
    <m/>
    <m/>
    <m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05">
  <r>
    <n v="2020"/>
    <n v="0"/>
    <s v="Marketing"/>
    <x v="0"/>
    <x v="0"/>
    <s v="-"/>
    <d v="2020-03-31T00:00:00"/>
    <m/>
    <d v="2019-08-01T00:00:00"/>
    <x v="0"/>
    <s v="DD"/>
    <s v="1490GO1"/>
    <n v="392"/>
    <s v="-"/>
    <x v="0"/>
    <n v="-1320"/>
    <m/>
    <x v="0"/>
    <x v="0"/>
    <m/>
    <n v="-1320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n v="660"/>
    <m/>
    <n v="660"/>
    <m/>
    <m/>
    <m/>
    <n v="1980"/>
    <m/>
    <m/>
    <m/>
    <m/>
    <m/>
    <m/>
    <m/>
    <m/>
    <m/>
    <m/>
    <m/>
    <m/>
    <m/>
    <m/>
    <m/>
    <m/>
    <m/>
    <m/>
    <m/>
    <m/>
    <n v="1"/>
    <n v="2640"/>
    <m/>
    <m/>
    <m/>
    <m/>
    <m/>
    <m/>
    <n v="0"/>
    <n v="0"/>
    <n v="0"/>
    <n v="0"/>
    <n v="0"/>
    <n v="0"/>
    <n v="0"/>
    <n v="0"/>
    <n v="0"/>
    <n v="0"/>
    <n v="-660"/>
    <n v="0"/>
    <n v="0"/>
    <n v="0"/>
    <n v="1980"/>
    <n v="0"/>
    <n v="0"/>
    <n v="0"/>
    <n v="0"/>
    <n v="0"/>
    <n v="0"/>
    <n v="0"/>
    <n v="0"/>
    <n v="1320"/>
  </r>
  <r>
    <n v="2020"/>
    <n v="2"/>
    <s v="Marketing"/>
    <x v="0"/>
    <x v="0"/>
    <s v="-"/>
    <d v="2020-05-31T00:00:00"/>
    <m/>
    <d v="2020-05-01T00:00:00"/>
    <x v="0"/>
    <s v="DD"/>
    <s v="1490GO1"/>
    <n v="1039"/>
    <s v="-"/>
    <x v="0"/>
    <n v="660"/>
    <m/>
    <x v="1"/>
    <x v="0"/>
    <m/>
    <n v="660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660"/>
    <n v="0"/>
    <n v="0"/>
    <n v="0"/>
    <n v="0"/>
    <n v="0"/>
    <n v="0"/>
    <n v="0"/>
    <n v="0"/>
    <n v="0"/>
    <n v="0"/>
    <n v="0"/>
    <n v="0"/>
    <n v="660"/>
  </r>
  <r>
    <n v="2020"/>
    <n v="0"/>
    <s v="Marketing"/>
    <x v="0"/>
    <x v="0"/>
    <s v="-"/>
    <d v="2020-03-31T00:00:00"/>
    <m/>
    <d v="2020-03-01T00:00:00"/>
    <x v="0"/>
    <s v="DD"/>
    <s v="1490GO1"/>
    <n v="585"/>
    <s v="-"/>
    <x v="1"/>
    <n v="179.4"/>
    <m/>
    <x v="2"/>
    <x v="0"/>
    <m/>
    <m/>
    <n v="179.4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179.4"/>
    <n v="0"/>
    <n v="0"/>
    <n v="0"/>
    <n v="0"/>
    <n v="0"/>
    <n v="0"/>
    <n v="0"/>
    <n v="0"/>
    <n v="0"/>
    <n v="0"/>
    <n v="0"/>
    <n v="179.4"/>
  </r>
  <r>
    <n v="2020"/>
    <n v="1"/>
    <s v="Marketing"/>
    <x v="0"/>
    <x v="0"/>
    <s v="-"/>
    <d v="2020-04-30T00:00:00"/>
    <m/>
    <d v="2020-04-01T00:00:00"/>
    <x v="0"/>
    <s v="DD"/>
    <s v="1490GO1"/>
    <n v="587"/>
    <s v="-"/>
    <x v="2"/>
    <n v="118.8"/>
    <m/>
    <x v="1"/>
    <x v="0"/>
    <m/>
    <m/>
    <n v="118.8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118.8"/>
    <n v="0"/>
    <n v="0"/>
    <n v="0"/>
    <n v="0"/>
    <n v="0"/>
    <n v="0"/>
    <n v="0"/>
    <n v="0"/>
    <n v="0"/>
    <n v="0"/>
    <n v="0"/>
    <n v="118.8"/>
  </r>
  <r>
    <n v="2020"/>
    <n v="2"/>
    <s v="Marketing"/>
    <x v="0"/>
    <x v="0"/>
    <s v="-"/>
    <d v="2020-05-31T00:00:00"/>
    <m/>
    <d v="2020-05-01T00:00:00"/>
    <x v="0"/>
    <s v="DD"/>
    <s v="1490GO1"/>
    <n v="606"/>
    <s v="-"/>
    <x v="3"/>
    <n v="179.4"/>
    <m/>
    <x v="1"/>
    <x v="0"/>
    <m/>
    <m/>
    <m/>
    <n v="179.4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179.4"/>
    <n v="0"/>
    <n v="0"/>
    <n v="0"/>
    <n v="0"/>
    <n v="0"/>
    <n v="0"/>
    <n v="0"/>
    <n v="0"/>
    <n v="0"/>
    <n v="0"/>
    <n v="179.4"/>
  </r>
  <r>
    <n v="2020"/>
    <n v="2"/>
    <s v="Marketing"/>
    <x v="0"/>
    <x v="0"/>
    <s v="-"/>
    <d v="2020-05-31T00:00:00"/>
    <m/>
    <d v="2020-05-01T00:00:00"/>
    <x v="0"/>
    <s v="DD"/>
    <s v="1490GO1"/>
    <n v="605"/>
    <s v="-"/>
    <x v="4"/>
    <n v="118.8"/>
    <m/>
    <x v="1"/>
    <x v="0"/>
    <m/>
    <m/>
    <m/>
    <n v="118.8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118.8"/>
    <n v="0"/>
    <n v="0"/>
    <n v="0"/>
    <n v="0"/>
    <n v="0"/>
    <n v="0"/>
    <n v="0"/>
    <n v="0"/>
    <n v="0"/>
    <n v="0"/>
    <n v="118.8"/>
  </r>
  <r>
    <n v="2020"/>
    <n v="3"/>
    <s v="Marketing"/>
    <x v="0"/>
    <x v="0"/>
    <s v="-"/>
    <d v="2020-06-30T00:00:00"/>
    <m/>
    <d v="2020-06-01T00:00:00"/>
    <x v="0"/>
    <s v="DD"/>
    <s v="1490GO1"/>
    <n v="628"/>
    <s v="-"/>
    <x v="5"/>
    <n v="179.4"/>
    <m/>
    <x v="1"/>
    <x v="0"/>
    <m/>
    <m/>
    <m/>
    <m/>
    <n v="179.4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179.4"/>
    <n v="0"/>
    <n v="0"/>
    <n v="0"/>
    <n v="0"/>
    <n v="0"/>
    <n v="0"/>
    <n v="0"/>
    <n v="0"/>
    <n v="0"/>
    <n v="179.4"/>
  </r>
  <r>
    <n v="2020"/>
    <n v="3"/>
    <s v="Marketing"/>
    <x v="0"/>
    <x v="0"/>
    <s v="-"/>
    <d v="2020-06-30T00:00:00"/>
    <m/>
    <d v="2020-06-01T00:00:00"/>
    <x v="0"/>
    <s v="DD"/>
    <s v="1490GO1"/>
    <n v="630"/>
    <s v="-"/>
    <x v="6"/>
    <n v="118.8"/>
    <m/>
    <x v="1"/>
    <x v="0"/>
    <m/>
    <m/>
    <m/>
    <m/>
    <n v="118.8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118.8"/>
    <n v="0"/>
    <n v="0"/>
    <n v="0"/>
    <n v="0"/>
    <n v="0"/>
    <n v="0"/>
    <n v="0"/>
    <n v="0"/>
    <n v="0"/>
    <n v="118.8"/>
  </r>
  <r>
    <n v="2020"/>
    <n v="4"/>
    <s v="Marketing"/>
    <x v="0"/>
    <x v="0"/>
    <s v="-"/>
    <d v="2020-07-31T00:00:00"/>
    <m/>
    <d v="2020-07-01T00:00:00"/>
    <x v="0"/>
    <s v="DD"/>
    <s v="1490GO1"/>
    <n v="653"/>
    <s v="-"/>
    <x v="7"/>
    <n v="179.4"/>
    <m/>
    <x v="1"/>
    <x v="0"/>
    <m/>
    <m/>
    <m/>
    <m/>
    <m/>
    <n v="179.4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179.4"/>
    <n v="0"/>
    <n v="0"/>
    <n v="0"/>
    <n v="0"/>
    <n v="0"/>
    <n v="0"/>
    <n v="0"/>
    <n v="0"/>
    <n v="179.4"/>
  </r>
  <r>
    <n v="2020"/>
    <n v="4"/>
    <s v="Marketing"/>
    <x v="0"/>
    <x v="0"/>
    <s v="-"/>
    <d v="2020-07-31T00:00:00"/>
    <m/>
    <d v="2020-07-01T00:00:00"/>
    <x v="0"/>
    <s v="DD"/>
    <s v="1490GO1"/>
    <n v="655"/>
    <s v="-"/>
    <x v="8"/>
    <n v="118.8"/>
    <m/>
    <x v="1"/>
    <x v="0"/>
    <m/>
    <m/>
    <m/>
    <m/>
    <m/>
    <n v="118.8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n v="118.8"/>
    <m/>
    <m/>
    <m/>
    <m/>
    <m/>
    <m/>
    <m/>
    <m/>
    <m/>
    <m/>
    <m/>
    <m/>
    <m/>
    <m/>
    <m/>
    <m/>
    <m/>
    <m/>
    <m/>
    <n v="1"/>
    <n v="118.8"/>
    <m/>
    <m/>
    <m/>
    <m/>
    <m/>
    <m/>
    <n v="0"/>
    <n v="0"/>
    <n v="0"/>
    <n v="0"/>
    <n v="0"/>
    <n v="0"/>
    <n v="0"/>
    <n v="0"/>
    <n v="0"/>
    <n v="0"/>
    <n v="0"/>
    <n v="0"/>
    <n v="0"/>
    <n v="0"/>
    <n v="118.8"/>
    <n v="118.8"/>
    <n v="0"/>
    <n v="0"/>
    <n v="0"/>
    <n v="0"/>
    <n v="0"/>
    <n v="0"/>
    <n v="0"/>
    <n v="237.6"/>
  </r>
  <r>
    <n v="2020"/>
    <n v="5"/>
    <s v="Marketing"/>
    <x v="0"/>
    <x v="0"/>
    <s v="-"/>
    <d v="2020-08-31T00:00:00"/>
    <m/>
    <d v="2020-08-01T00:00:00"/>
    <x v="0"/>
    <s v="DD"/>
    <s v="1490GO1"/>
    <n v="671"/>
    <s v="-"/>
    <x v="9"/>
    <n v="179.4"/>
    <m/>
    <x v="1"/>
    <x v="0"/>
    <m/>
    <m/>
    <m/>
    <m/>
    <m/>
    <m/>
    <n v="179.4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179.4"/>
    <n v="0"/>
    <n v="0"/>
    <n v="0"/>
    <n v="0"/>
    <n v="0"/>
    <n v="0"/>
    <n v="0"/>
    <n v="179.4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Enforcement Training"/>
    <x v="2"/>
    <x v="2"/>
    <s v="-"/>
    <d v="2020-03-31T00:00:00"/>
    <m/>
    <d v="2020-03-01T00:00:00"/>
    <x v="2"/>
    <s v="DD"/>
    <s v="1469EN1"/>
    <s v="13/14192"/>
    <s v="-"/>
    <x v="11"/>
    <n v="-285"/>
    <s v="released in Apr-20"/>
    <x v="0"/>
    <x v="0"/>
    <m/>
    <n v="-285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n v="851.36"/>
    <n v="145"/>
    <m/>
    <n v="851.36"/>
    <m/>
    <m/>
    <m/>
    <m/>
    <m/>
    <m/>
    <m/>
    <m/>
    <m/>
    <m/>
    <m/>
    <m/>
    <m/>
    <m/>
    <m/>
    <m/>
    <m/>
    <m/>
    <m/>
    <m/>
    <n v="1"/>
    <n v="1847.72"/>
    <m/>
    <m/>
    <m/>
    <m/>
    <m/>
    <m/>
    <n v="0"/>
    <n v="0"/>
    <n v="0"/>
    <n v="0"/>
    <n v="0"/>
    <n v="0"/>
    <n v="0"/>
    <n v="0"/>
    <n v="0"/>
    <n v="0"/>
    <n v="-285"/>
    <n v="851.36"/>
    <n v="145"/>
    <n v="0"/>
    <n v="851.36"/>
    <n v="0"/>
    <n v="0"/>
    <n v="0"/>
    <n v="0"/>
    <n v="0"/>
    <n v="0"/>
    <n v="0"/>
    <n v="0"/>
    <n v="1562.72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Media Related Costs"/>
    <x v="3"/>
    <x v="0"/>
    <m/>
    <d v="2020-03-31T00:00:00"/>
    <m/>
    <d v="2019-08-01T00:00:00"/>
    <x v="3"/>
    <s v="DD"/>
    <s v="1530PRE"/>
    <m/>
    <n v="4686"/>
    <x v="12"/>
    <n v="3500.0083333333332"/>
    <s v="recode to 1490GO1"/>
    <x v="2"/>
    <x v="0"/>
    <m/>
    <m/>
    <n v="700.00166666666667"/>
    <n v="700.00166666666667"/>
    <n v="700.00166666666667"/>
    <n v="700.00166666666667"/>
    <n v="700.00166666666667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n v="52"/>
    <m/>
    <m/>
    <m/>
    <m/>
    <m/>
    <m/>
    <m/>
    <m/>
    <m/>
    <m/>
    <m/>
    <m/>
    <m/>
    <m/>
    <m/>
    <m/>
    <m/>
    <m/>
    <m/>
    <m/>
    <m/>
    <n v="1"/>
    <n v="52"/>
    <m/>
    <m/>
    <m/>
    <m/>
    <m/>
    <m/>
    <n v="0"/>
    <n v="0"/>
    <n v="0"/>
    <n v="0"/>
    <n v="0"/>
    <n v="0"/>
    <n v="0"/>
    <n v="0"/>
    <n v="0"/>
    <n v="0"/>
    <n v="0"/>
    <n v="700.00166666666667"/>
    <n v="700.00166666666667"/>
    <n v="752.00166666666667"/>
    <n v="700.00166666666667"/>
    <n v="700.00166666666667"/>
    <n v="0"/>
    <n v="0"/>
    <n v="0"/>
    <n v="0"/>
    <n v="0"/>
    <n v="0"/>
    <n v="0"/>
    <n v="3552.0083333333332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1"/>
    <s v="Enforcement Stationery"/>
    <x v="4"/>
    <x v="3"/>
    <s v="-"/>
    <d v="2020-04-30T00:00:00"/>
    <m/>
    <d v="2020-04-01T00:00:00"/>
    <x v="4"/>
    <s v="IW"/>
    <s v="1230EN1"/>
    <m/>
    <m/>
    <x v="13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n v="40"/>
    <m/>
    <m/>
    <m/>
    <m/>
    <m/>
    <m/>
    <m/>
    <m/>
    <m/>
    <m/>
    <m/>
    <m/>
    <m/>
    <m/>
    <m/>
    <m/>
    <m/>
    <m/>
    <m/>
    <n v="1"/>
    <n v="4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40"/>
    <n v="0"/>
    <n v="0"/>
    <n v="0"/>
    <n v="0"/>
    <n v="0"/>
    <n v="0"/>
    <n v="0"/>
    <n v="40"/>
  </r>
  <r>
    <n v="2020"/>
    <n v="1"/>
    <s v="IT Forensics"/>
    <x v="5"/>
    <x v="4"/>
    <s v="-"/>
    <d v="2020-04-30T00:00:00"/>
    <m/>
    <d v="2020-04-01T00:00:00"/>
    <x v="4"/>
    <s v="IW"/>
    <s v="1464EN1"/>
    <m/>
    <m/>
    <x v="14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n v="182.75"/>
    <n v="859.27"/>
    <n v="7.25"/>
    <m/>
    <m/>
    <m/>
    <m/>
    <m/>
    <m/>
    <m/>
    <m/>
    <m/>
    <m/>
    <m/>
    <m/>
    <m/>
    <m/>
    <m/>
    <m/>
    <m/>
    <m/>
    <m/>
    <n v="1"/>
    <n v="1049.27"/>
    <m/>
    <m/>
    <m/>
    <m/>
    <m/>
    <m/>
    <n v="0"/>
    <n v="0"/>
    <n v="0"/>
    <n v="0"/>
    <n v="0"/>
    <n v="0"/>
    <n v="0"/>
    <n v="0"/>
    <n v="0"/>
    <n v="0"/>
    <n v="0"/>
    <n v="0"/>
    <n v="0"/>
    <n v="182.75"/>
    <n v="859.27"/>
    <n v="7.25"/>
    <n v="0"/>
    <n v="0"/>
    <n v="0"/>
    <n v="0"/>
    <n v="0"/>
    <n v="0"/>
    <n v="0"/>
    <n v="1049.27"/>
  </r>
  <r>
    <n v="2020"/>
    <n v="5"/>
    <s v="Home Working Equipment"/>
    <x v="6"/>
    <x v="5"/>
    <s v="-"/>
    <d v="2020-08-30T00:00:00"/>
    <m/>
    <d v="2020-08-01T00:00:00"/>
    <x v="4"/>
    <s v="IW"/>
    <n v="1461"/>
    <m/>
    <m/>
    <x v="15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Annual Report"/>
    <x v="7"/>
    <x v="6"/>
    <m/>
    <d v="2020-03-31T00:00:00"/>
    <m/>
    <d v="2019-09-01T00:00:00"/>
    <x v="5"/>
    <s v="JJR"/>
    <s v="1441AU1"/>
    <m/>
    <m/>
    <x v="16"/>
    <n v="-1500"/>
    <m/>
    <x v="0"/>
    <x v="0"/>
    <m/>
    <n v="-1500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n v="1934.48"/>
    <m/>
    <m/>
    <n v="1934.48"/>
    <m/>
    <m/>
    <m/>
    <m/>
    <m/>
    <m/>
    <m/>
    <m/>
    <m/>
    <m/>
    <m/>
    <m/>
    <m/>
    <m/>
    <m/>
    <m/>
    <m/>
    <m/>
    <m/>
    <m/>
    <m/>
    <m/>
    <m/>
    <m/>
    <n v="1"/>
    <n v="1934.48"/>
    <m/>
    <m/>
    <m/>
    <m/>
    <m/>
    <m/>
    <n v="0"/>
    <n v="0"/>
    <n v="0"/>
    <n v="0"/>
    <n v="0"/>
    <n v="0"/>
    <n v="0"/>
    <n v="0"/>
    <n v="0"/>
    <n v="0"/>
    <n v="434.48"/>
    <n v="0"/>
    <n v="0"/>
    <n v="0"/>
    <n v="0"/>
    <n v="0"/>
    <n v="0"/>
    <n v="0"/>
    <n v="0"/>
    <n v="0"/>
    <n v="0"/>
    <n v="0"/>
    <n v="0"/>
    <n v="434.48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5"/>
    <s v="PUS Lease Cost"/>
    <x v="8"/>
    <x v="7"/>
    <s v="-"/>
    <d v="2020-08-31T00:00:00"/>
    <m/>
    <d v="2020-08-01T00:00:00"/>
    <x v="6"/>
    <s v="DD"/>
    <s v="1650COM"/>
    <n v="507231640"/>
    <s v="-"/>
    <x v="17"/>
    <n v="619.20000000000005"/>
    <m/>
    <x v="1"/>
    <x v="0"/>
    <m/>
    <m/>
    <m/>
    <m/>
    <m/>
    <m/>
    <n v="619.20000000000005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619.20000000000005"/>
    <n v="0"/>
    <n v="0"/>
    <n v="0"/>
    <n v="0"/>
    <n v="0"/>
    <n v="0"/>
    <n v="0"/>
    <n v="619.20000000000005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1"/>
    <s v="IT Licensing Support Costs"/>
    <x v="9"/>
    <x v="8"/>
    <s v="-"/>
    <d v="2020-04-30T00:00:00"/>
    <s v="-"/>
    <d v="2020-04-01T00:00:00"/>
    <x v="7"/>
    <s v="NR"/>
    <s v="1120GO1"/>
    <n v="4227"/>
    <m/>
    <x v="18"/>
    <n v="162"/>
    <m/>
    <x v="3"/>
    <x v="0"/>
    <m/>
    <m/>
    <n v="162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162"/>
    <n v="0"/>
    <n v="0"/>
    <n v="0"/>
    <n v="0"/>
    <n v="0"/>
    <n v="0"/>
    <n v="0"/>
    <n v="0"/>
    <n v="0"/>
    <n v="0"/>
    <n v="0"/>
    <n v="162"/>
  </r>
  <r>
    <n v="2020"/>
    <n v="1"/>
    <s v="IT Licensing Support Costs"/>
    <x v="9"/>
    <x v="8"/>
    <s v="-"/>
    <d v="2020-04-30T00:00:00"/>
    <s v="-"/>
    <d v="2020-04-01T00:00:00"/>
    <x v="7"/>
    <s v="NR"/>
    <s v="1120GO1"/>
    <n v="4226"/>
    <m/>
    <x v="19"/>
    <n v="432"/>
    <m/>
    <x v="3"/>
    <x v="0"/>
    <m/>
    <m/>
    <n v="432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432"/>
    <n v="0"/>
    <n v="0"/>
    <n v="0"/>
    <n v="0"/>
    <n v="0"/>
    <n v="0"/>
    <n v="0"/>
    <n v="0"/>
    <n v="0"/>
    <n v="0"/>
    <n v="0"/>
    <n v="432"/>
  </r>
  <r>
    <n v="2020"/>
    <n v="2"/>
    <s v="IT Licensing Support Costs"/>
    <x v="9"/>
    <x v="8"/>
    <s v="-"/>
    <d v="2020-05-31T00:00:00"/>
    <s v="-"/>
    <d v="2020-05-01T00:00:00"/>
    <x v="7"/>
    <s v="NR"/>
    <s v="1120GO1"/>
    <n v="4353"/>
    <m/>
    <x v="20"/>
    <n v="162"/>
    <m/>
    <x v="3"/>
    <x v="0"/>
    <m/>
    <m/>
    <m/>
    <n v="162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162"/>
    <n v="0"/>
    <n v="0"/>
    <n v="0"/>
    <n v="0"/>
    <n v="0"/>
    <n v="0"/>
    <n v="0"/>
    <n v="0"/>
    <n v="0"/>
    <n v="0"/>
    <n v="162"/>
  </r>
  <r>
    <n v="2020"/>
    <n v="2"/>
    <s v="IT Licensing Support Costs"/>
    <x v="9"/>
    <x v="8"/>
    <s v="-"/>
    <d v="2020-05-31T00:00:00"/>
    <s v="-"/>
    <d v="2020-05-01T00:00:00"/>
    <x v="7"/>
    <s v="NR"/>
    <s v="1120GO1"/>
    <n v="4352"/>
    <m/>
    <x v="21"/>
    <n v="432"/>
    <m/>
    <x v="3"/>
    <x v="0"/>
    <m/>
    <m/>
    <m/>
    <n v="432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432"/>
    <n v="0"/>
    <n v="0"/>
    <n v="0"/>
    <n v="0"/>
    <n v="0"/>
    <n v="0"/>
    <n v="0"/>
    <n v="0"/>
    <n v="0"/>
    <n v="0"/>
    <n v="432"/>
  </r>
  <r>
    <n v="2020"/>
    <n v="2"/>
    <s v="IT Licensing Support Costs"/>
    <x v="9"/>
    <x v="8"/>
    <s v="-"/>
    <d v="2020-05-31T00:00:00"/>
    <s v="-"/>
    <d v="2020-05-01T00:00:00"/>
    <x v="7"/>
    <s v="NR"/>
    <s v="1120GO1"/>
    <n v="4485"/>
    <m/>
    <x v="22"/>
    <n v="162"/>
    <m/>
    <x v="3"/>
    <x v="0"/>
    <m/>
    <m/>
    <m/>
    <m/>
    <n v="162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162"/>
    <n v="0"/>
    <n v="0"/>
    <n v="0"/>
    <n v="0"/>
    <n v="0"/>
    <n v="0"/>
    <n v="0"/>
    <n v="0"/>
    <n v="0"/>
    <n v="162"/>
  </r>
  <r>
    <n v="2020"/>
    <n v="2"/>
    <s v="IT Licensing Support Costs"/>
    <x v="9"/>
    <x v="8"/>
    <s v="-"/>
    <d v="2020-05-31T00:00:00"/>
    <s v="-"/>
    <d v="2020-05-01T00:00:00"/>
    <x v="7"/>
    <s v="NR"/>
    <s v="1120GO1"/>
    <n v="4484"/>
    <m/>
    <x v="23"/>
    <n v="432"/>
    <m/>
    <x v="3"/>
    <x v="0"/>
    <m/>
    <m/>
    <m/>
    <m/>
    <n v="432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432"/>
    <n v="0"/>
    <n v="0"/>
    <n v="0"/>
    <n v="0"/>
    <n v="0"/>
    <n v="0"/>
    <n v="0"/>
    <n v="0"/>
    <n v="0"/>
    <n v="432"/>
  </r>
  <r>
    <n v="2020"/>
    <n v="4"/>
    <s v="IT Licensing Support Costs"/>
    <x v="9"/>
    <x v="8"/>
    <s v="-"/>
    <d v="2020-07-30T00:00:00"/>
    <s v="-"/>
    <d v="2020-07-01T00:00:00"/>
    <x v="7"/>
    <s v="NR"/>
    <s v="1120GO1"/>
    <n v="4620"/>
    <m/>
    <x v="24"/>
    <n v="432"/>
    <m/>
    <x v="3"/>
    <x v="0"/>
    <m/>
    <m/>
    <m/>
    <m/>
    <m/>
    <n v="432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432"/>
    <n v="0"/>
    <n v="0"/>
    <n v="0"/>
    <n v="0"/>
    <n v="0"/>
    <n v="0"/>
    <n v="0"/>
    <n v="0"/>
    <n v="432"/>
  </r>
  <r>
    <n v="2020"/>
    <n v="4"/>
    <s v="IT Licensing Support Costs"/>
    <x v="9"/>
    <x v="8"/>
    <s v="-"/>
    <d v="2020-07-30T00:00:00"/>
    <s v="-"/>
    <d v="2020-07-01T00:00:00"/>
    <x v="7"/>
    <s v="NR"/>
    <s v="1120GO1"/>
    <n v="4621"/>
    <m/>
    <x v="25"/>
    <n v="162"/>
    <m/>
    <x v="3"/>
    <x v="0"/>
    <m/>
    <m/>
    <m/>
    <m/>
    <m/>
    <n v="162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162"/>
    <n v="0"/>
    <n v="0"/>
    <n v="0"/>
    <n v="0"/>
    <n v="0"/>
    <n v="0"/>
    <n v="0"/>
    <n v="0"/>
    <n v="162"/>
  </r>
  <r>
    <n v="2020"/>
    <n v="4"/>
    <s v="IT Licensing Support Costs"/>
    <x v="9"/>
    <x v="8"/>
    <s v="-"/>
    <d v="2020-07-30T00:00:00"/>
    <s v="-"/>
    <d v="2020-07-01T00:00:00"/>
    <x v="7"/>
    <s v="NR"/>
    <s v="1120GO1"/>
    <n v="4766"/>
    <m/>
    <x v="26"/>
    <n v="432"/>
    <m/>
    <x v="3"/>
    <x v="0"/>
    <m/>
    <m/>
    <m/>
    <m/>
    <m/>
    <m/>
    <n v="432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432"/>
    <n v="0"/>
    <n v="0"/>
    <n v="0"/>
    <n v="0"/>
    <n v="0"/>
    <n v="0"/>
    <n v="0"/>
    <n v="432"/>
  </r>
  <r>
    <n v="2020"/>
    <n v="4"/>
    <s v="IT Licensing Support Costs"/>
    <x v="9"/>
    <x v="8"/>
    <s v="-"/>
    <d v="2020-07-30T00:00:00"/>
    <s v="-"/>
    <d v="2020-07-01T00:00:00"/>
    <x v="7"/>
    <s v="NR"/>
    <s v="1120GO1"/>
    <n v="4767"/>
    <m/>
    <x v="27"/>
    <n v="162"/>
    <m/>
    <x v="3"/>
    <x v="0"/>
    <m/>
    <m/>
    <m/>
    <m/>
    <m/>
    <m/>
    <n v="162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162"/>
    <n v="0"/>
    <n v="0"/>
    <n v="0"/>
    <n v="0"/>
    <n v="0"/>
    <n v="0"/>
    <n v="0"/>
    <n v="162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Stationery"/>
    <x v="10"/>
    <x v="9"/>
    <s v="P89/912"/>
    <d v="2020-03-31T00:00:00"/>
    <s v="-"/>
    <d v="2019-03-01T00:00:00"/>
    <x v="8"/>
    <s v="NR"/>
    <s v="1230GO1"/>
    <m/>
    <s v="-"/>
    <x v="28"/>
    <n v="-16.71"/>
    <m/>
    <x v="0"/>
    <x v="0"/>
    <m/>
    <n v="-16.71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-16.71"/>
    <n v="0"/>
    <n v="0"/>
    <n v="0"/>
    <n v="0"/>
    <n v="0"/>
    <n v="0"/>
    <n v="0"/>
    <n v="0"/>
    <n v="0"/>
    <n v="0"/>
    <n v="0"/>
    <n v="0"/>
    <n v="-16.71"/>
  </r>
  <r>
    <n v="2020"/>
    <n v="0"/>
    <s v="Enforcement Stationery"/>
    <x v="4"/>
    <x v="3"/>
    <s v="P89/950"/>
    <d v="2020-03-31T00:00:00"/>
    <s v="-"/>
    <d v="2019-03-01T00:00:00"/>
    <x v="8"/>
    <s v="IW"/>
    <s v="1230EN1"/>
    <m/>
    <s v="-"/>
    <x v="29"/>
    <n v="-14.91"/>
    <m/>
    <x v="0"/>
    <x v="0"/>
    <m/>
    <n v="-14.91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-14.91"/>
    <n v="0"/>
    <n v="0"/>
    <n v="0"/>
    <n v="0"/>
    <n v="0"/>
    <n v="0"/>
    <n v="0"/>
    <n v="0"/>
    <n v="0"/>
    <n v="0"/>
    <n v="0"/>
    <n v="0"/>
    <n v="-14.91"/>
  </r>
  <r>
    <n v="2020"/>
    <n v="0"/>
    <s v="Stationery"/>
    <x v="10"/>
    <x v="9"/>
    <s v="P89/598"/>
    <d v="2020-03-31T00:00:00"/>
    <s v="-"/>
    <d v="2019-03-01T00:00:00"/>
    <x v="8"/>
    <s v="NR"/>
    <s v="1230GO1"/>
    <m/>
    <s v="-"/>
    <x v="30"/>
    <n v="-353"/>
    <m/>
    <x v="0"/>
    <x v="0"/>
    <m/>
    <n v="-353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-353"/>
    <n v="0"/>
    <n v="0"/>
    <n v="0"/>
    <n v="0"/>
    <n v="0"/>
    <n v="0"/>
    <n v="0"/>
    <n v="0"/>
    <n v="0"/>
    <n v="0"/>
    <n v="0"/>
    <n v="0"/>
    <n v="-353"/>
  </r>
  <r>
    <n v="2020"/>
    <n v="1"/>
    <s v="Enforcement Stationery"/>
    <x v="4"/>
    <x v="3"/>
    <m/>
    <d v="2020-04-30T00:00:00"/>
    <s v="-"/>
    <d v="2020-04-01T00:00:00"/>
    <x v="8"/>
    <s v="NR"/>
    <s v="1230EN1"/>
    <m/>
    <s v="-"/>
    <x v="31"/>
    <n v="488.28000000000003"/>
    <m/>
    <x v="1"/>
    <x v="0"/>
    <m/>
    <m/>
    <n v="488.28000000000003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488.28000000000003"/>
    <n v="0"/>
    <n v="0"/>
    <n v="0"/>
    <n v="0"/>
    <n v="0"/>
    <n v="0"/>
    <n v="0"/>
    <n v="0"/>
    <n v="0"/>
    <n v="0"/>
    <n v="0"/>
    <n v="488.28000000000003"/>
  </r>
  <r>
    <n v="2020"/>
    <n v="1"/>
    <s v="Stationery"/>
    <x v="10"/>
    <x v="9"/>
    <m/>
    <d v="2020-04-30T00:00:00"/>
    <s v="-"/>
    <d v="2020-04-01T00:00:00"/>
    <x v="8"/>
    <s v="NR"/>
    <s v="1230GO1"/>
    <m/>
    <s v="-"/>
    <x v="31"/>
    <n v="37.369999999999997"/>
    <m/>
    <x v="1"/>
    <x v="0"/>
    <m/>
    <m/>
    <n v="37.369999999999997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37.369999999999997"/>
    <n v="0"/>
    <n v="0"/>
    <n v="0"/>
    <n v="0"/>
    <n v="0"/>
    <n v="0"/>
    <n v="0"/>
    <n v="0"/>
    <n v="0"/>
    <n v="0"/>
    <n v="0"/>
    <n v="37.369999999999997"/>
  </r>
  <r>
    <n v="2020"/>
    <n v="2"/>
    <s v="Enforcement Stationery"/>
    <x v="4"/>
    <x v="3"/>
    <m/>
    <d v="2020-05-31T00:00:00"/>
    <s v="-"/>
    <d v="2020-05-01T00:00:00"/>
    <x v="8"/>
    <s v="NR"/>
    <s v="1230EN1"/>
    <n v="5422883"/>
    <s v="-"/>
    <x v="32"/>
    <n v="4.4000000000000004"/>
    <m/>
    <x v="1"/>
    <x v="0"/>
    <m/>
    <m/>
    <m/>
    <n v="4.4000000000000004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4.4000000000000004"/>
    <n v="0"/>
    <n v="0"/>
    <n v="0"/>
    <n v="0"/>
    <n v="0"/>
    <n v="0"/>
    <n v="0"/>
    <n v="0"/>
    <n v="0"/>
    <n v="0"/>
    <n v="4.4000000000000004"/>
  </r>
  <r>
    <n v="2020"/>
    <n v="2"/>
    <s v="Enforcement Stationery"/>
    <x v="4"/>
    <x v="3"/>
    <m/>
    <d v="2020-05-31T00:00:00"/>
    <s v="-"/>
    <d v="2020-05-01T00:00:00"/>
    <x v="8"/>
    <s v="NR"/>
    <s v="1230EN1"/>
    <n v="5423658"/>
    <s v="-"/>
    <x v="33"/>
    <n v="194.99"/>
    <m/>
    <x v="1"/>
    <x v="0"/>
    <m/>
    <m/>
    <m/>
    <n v="194.99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194.99"/>
    <n v="0"/>
    <n v="0"/>
    <n v="0"/>
    <n v="0"/>
    <n v="0"/>
    <n v="0"/>
    <n v="0"/>
    <n v="0"/>
    <n v="0"/>
    <n v="0"/>
    <n v="194.99"/>
  </r>
  <r>
    <n v="2020"/>
    <n v="2"/>
    <s v="Enforcement Stationery"/>
    <x v="4"/>
    <x v="3"/>
    <m/>
    <d v="2020-05-31T00:00:00"/>
    <s v="-"/>
    <d v="2020-05-01T00:00:00"/>
    <x v="8"/>
    <s v="NR"/>
    <s v="1230EN1"/>
    <n v="5424085"/>
    <s v="-"/>
    <x v="34"/>
    <n v="97.49"/>
    <m/>
    <x v="1"/>
    <x v="0"/>
    <m/>
    <m/>
    <m/>
    <n v="97.49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97.49"/>
    <n v="0"/>
    <n v="0"/>
    <n v="0"/>
    <n v="0"/>
    <n v="0"/>
    <n v="0"/>
    <n v="0"/>
    <n v="0"/>
    <n v="0"/>
    <n v="0"/>
    <n v="97.49"/>
  </r>
  <r>
    <n v="2020"/>
    <n v="2"/>
    <s v="Enforcement Stationery"/>
    <x v="4"/>
    <x v="3"/>
    <m/>
    <d v="2020-05-31T00:00:00"/>
    <s v="-"/>
    <d v="2020-05-01T00:00:00"/>
    <x v="8"/>
    <s v="NR"/>
    <s v="1230EN1"/>
    <n v="5424423"/>
    <s v="-"/>
    <x v="35"/>
    <n v="97.49"/>
    <m/>
    <x v="1"/>
    <x v="0"/>
    <m/>
    <m/>
    <m/>
    <n v="97.49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97.49"/>
    <n v="0"/>
    <n v="0"/>
    <n v="0"/>
    <n v="0"/>
    <n v="0"/>
    <n v="0"/>
    <n v="0"/>
    <n v="0"/>
    <n v="0"/>
    <n v="0"/>
    <n v="97.49"/>
  </r>
  <r>
    <n v="2020"/>
    <n v="2"/>
    <s v="Enforcement Stationery"/>
    <x v="4"/>
    <x v="3"/>
    <m/>
    <d v="2020-05-31T00:00:00"/>
    <s v="-"/>
    <d v="2020-05-01T00:00:00"/>
    <x v="8"/>
    <s v="NR"/>
    <s v="1230EN1"/>
    <n v="5424866"/>
    <s v="-"/>
    <x v="36"/>
    <n v="4.4000000000000004"/>
    <m/>
    <x v="1"/>
    <x v="0"/>
    <m/>
    <m/>
    <m/>
    <n v="4.4000000000000004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4.4000000000000004"/>
    <n v="0"/>
    <n v="0"/>
    <n v="0"/>
    <n v="0"/>
    <n v="0"/>
    <n v="0"/>
    <n v="0"/>
    <n v="0"/>
    <n v="0"/>
    <n v="0"/>
    <n v="4.4000000000000004"/>
  </r>
  <r>
    <n v="2020"/>
    <n v="2"/>
    <s v="Enforcement Stationery"/>
    <x v="4"/>
    <x v="3"/>
    <m/>
    <d v="2020-05-31T00:00:00"/>
    <s v="-"/>
    <d v="2020-05-01T00:00:00"/>
    <x v="8"/>
    <s v="NR"/>
    <s v="1230EN1"/>
    <n v="5438949"/>
    <s v="-"/>
    <x v="37"/>
    <n v="18.28"/>
    <m/>
    <x v="1"/>
    <x v="0"/>
    <m/>
    <m/>
    <m/>
    <n v="18.28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18.28"/>
    <n v="0"/>
    <n v="0"/>
    <n v="0"/>
    <n v="0"/>
    <n v="0"/>
    <n v="0"/>
    <n v="0"/>
    <n v="0"/>
    <n v="0"/>
    <n v="0"/>
    <n v="18.28"/>
  </r>
  <r>
    <n v="2020"/>
    <n v="2"/>
    <s v="Enforcement Stationery"/>
    <x v="4"/>
    <x v="3"/>
    <m/>
    <d v="2020-05-31T00:00:00"/>
    <s v="-"/>
    <d v="2020-05-01T00:00:00"/>
    <x v="8"/>
    <s v="NR"/>
    <s v="1230EN1"/>
    <n v="5439231"/>
    <s v="-"/>
    <x v="38"/>
    <n v="178.59"/>
    <m/>
    <x v="1"/>
    <x v="0"/>
    <m/>
    <m/>
    <m/>
    <n v="178.59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178.59"/>
    <n v="0"/>
    <n v="0"/>
    <n v="0"/>
    <n v="0"/>
    <n v="0"/>
    <n v="0"/>
    <n v="0"/>
    <n v="0"/>
    <n v="0"/>
    <n v="0"/>
    <n v="178.59"/>
  </r>
  <r>
    <n v="2020"/>
    <n v="2"/>
    <s v="Enforcement Stationery"/>
    <x v="4"/>
    <x v="3"/>
    <m/>
    <d v="2020-05-31T00:00:00"/>
    <s v="-"/>
    <d v="2020-05-01T00:00:00"/>
    <x v="8"/>
    <s v="NR"/>
    <s v="1230EN1"/>
    <n v="5439391"/>
    <s v="-"/>
    <x v="39"/>
    <n v="13.88"/>
    <m/>
    <x v="1"/>
    <x v="0"/>
    <m/>
    <m/>
    <m/>
    <n v="13.88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13.88"/>
    <n v="0"/>
    <n v="0"/>
    <n v="0"/>
    <n v="0"/>
    <n v="0"/>
    <n v="0"/>
    <n v="0"/>
    <n v="0"/>
    <n v="0"/>
    <n v="0"/>
    <n v="13.88"/>
  </r>
  <r>
    <n v="2020"/>
    <n v="2"/>
    <s v="Enforcement Stationery"/>
    <x v="4"/>
    <x v="3"/>
    <m/>
    <d v="2020-05-31T00:00:00"/>
    <s v="-"/>
    <d v="2020-05-01T00:00:00"/>
    <x v="8"/>
    <s v="NR"/>
    <s v="1230EN1"/>
    <n v="5440839"/>
    <s v="-"/>
    <x v="40"/>
    <n v="38.18"/>
    <m/>
    <x v="1"/>
    <x v="0"/>
    <m/>
    <m/>
    <m/>
    <n v="38.18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38.18"/>
    <n v="0"/>
    <n v="0"/>
    <n v="0"/>
    <n v="0"/>
    <n v="0"/>
    <n v="0"/>
    <n v="0"/>
    <n v="0"/>
    <n v="0"/>
    <n v="0"/>
    <n v="38.18"/>
  </r>
  <r>
    <n v="2020"/>
    <n v="2"/>
    <s v="Enforcement Stationery"/>
    <x v="4"/>
    <x v="3"/>
    <m/>
    <d v="2020-05-31T00:00:00"/>
    <s v="-"/>
    <d v="2020-05-01T00:00:00"/>
    <x v="8"/>
    <s v="NR"/>
    <s v="1230EN1"/>
    <n v="5444448"/>
    <s v="-"/>
    <x v="41"/>
    <n v="4.4000000000000004"/>
    <m/>
    <x v="1"/>
    <x v="0"/>
    <m/>
    <m/>
    <m/>
    <n v="4.4000000000000004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4.4000000000000004"/>
    <n v="0"/>
    <n v="0"/>
    <n v="0"/>
    <n v="0"/>
    <n v="0"/>
    <n v="0"/>
    <n v="0"/>
    <n v="0"/>
    <n v="0"/>
    <n v="0"/>
    <n v="4.4000000000000004"/>
  </r>
  <r>
    <n v="2020"/>
    <n v="2"/>
    <s v="Enforcement Stationery"/>
    <x v="4"/>
    <x v="3"/>
    <m/>
    <d v="2020-05-31T00:00:00"/>
    <s v="-"/>
    <d v="2020-05-01T00:00:00"/>
    <x v="8"/>
    <s v="NR"/>
    <s v="1230EN1"/>
    <n v="5444459"/>
    <s v="-"/>
    <x v="42"/>
    <n v="4.4000000000000004"/>
    <m/>
    <x v="1"/>
    <x v="0"/>
    <m/>
    <m/>
    <m/>
    <n v="4.4000000000000004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4.4000000000000004"/>
    <n v="0"/>
    <n v="0"/>
    <n v="0"/>
    <n v="0"/>
    <n v="0"/>
    <n v="0"/>
    <n v="0"/>
    <n v="0"/>
    <n v="0"/>
    <n v="0"/>
    <n v="4.4000000000000004"/>
  </r>
  <r>
    <n v="2020"/>
    <n v="2"/>
    <s v="Enforcement Stationery"/>
    <x v="4"/>
    <x v="3"/>
    <m/>
    <d v="2020-05-31T00:00:00"/>
    <s v="-"/>
    <d v="2020-05-01T00:00:00"/>
    <x v="8"/>
    <s v="NR"/>
    <s v="1230EN1"/>
    <n v="5444755"/>
    <s v="-"/>
    <x v="43"/>
    <n v="137.63999999999999"/>
    <m/>
    <x v="1"/>
    <x v="0"/>
    <m/>
    <m/>
    <m/>
    <n v="137.63999999999999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137.63999999999999"/>
    <n v="0"/>
    <n v="0"/>
    <n v="0"/>
    <n v="0"/>
    <n v="0"/>
    <n v="0"/>
    <n v="0"/>
    <n v="0"/>
    <n v="0"/>
    <n v="0"/>
    <n v="137.63999999999999"/>
  </r>
  <r>
    <n v="2020"/>
    <n v="2"/>
    <s v="Enforcement Stationery"/>
    <x v="4"/>
    <x v="3"/>
    <m/>
    <d v="2020-05-31T00:00:00"/>
    <s v="-"/>
    <d v="2020-05-01T00:00:00"/>
    <x v="8"/>
    <s v="NR"/>
    <s v="1230EN1"/>
    <n v="5478718"/>
    <s v="-"/>
    <x v="44"/>
    <n v="4.4000000000000004"/>
    <m/>
    <x v="1"/>
    <x v="0"/>
    <m/>
    <m/>
    <m/>
    <n v="4.4000000000000004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4.4000000000000004"/>
    <n v="0"/>
    <n v="0"/>
    <n v="0"/>
    <n v="0"/>
    <n v="0"/>
    <n v="0"/>
    <n v="0"/>
    <n v="0"/>
    <n v="0"/>
    <n v="0"/>
    <n v="4.4000000000000004"/>
  </r>
  <r>
    <n v="2020"/>
    <n v="2"/>
    <s v="Stationery"/>
    <x v="10"/>
    <x v="9"/>
    <m/>
    <d v="2020-05-31T00:00:00"/>
    <s v="-"/>
    <d v="2020-05-01T00:00:00"/>
    <x v="8"/>
    <s v="NR"/>
    <s v="1230GO1"/>
    <n v="5423623"/>
    <s v="-"/>
    <x v="45"/>
    <n v="11.71"/>
    <m/>
    <x v="1"/>
    <x v="0"/>
    <m/>
    <m/>
    <m/>
    <n v="11.71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11.71"/>
    <n v="0"/>
    <n v="0"/>
    <n v="0"/>
    <n v="0"/>
    <n v="0"/>
    <n v="0"/>
    <n v="0"/>
    <n v="0"/>
    <n v="0"/>
    <n v="0"/>
    <n v="11.71"/>
  </r>
  <r>
    <n v="2020"/>
    <n v="3"/>
    <s v="Enforcement Stationery"/>
    <x v="4"/>
    <x v="3"/>
    <m/>
    <d v="2020-06-30T00:00:00"/>
    <s v="-"/>
    <d v="2020-06-01T00:00:00"/>
    <x v="8"/>
    <s v="NR"/>
    <s v="1230EN1"/>
    <n v="5495409"/>
    <m/>
    <x v="46"/>
    <n v="44.12"/>
    <m/>
    <x v="1"/>
    <x v="0"/>
    <m/>
    <m/>
    <m/>
    <m/>
    <n v="44.12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44.12"/>
    <n v="0"/>
    <n v="0"/>
    <n v="0"/>
    <n v="0"/>
    <n v="0"/>
    <n v="0"/>
    <n v="0"/>
    <n v="0"/>
    <n v="0"/>
    <n v="44.12"/>
  </r>
  <r>
    <n v="2020"/>
    <n v="3"/>
    <s v="Enforcement Stationery"/>
    <x v="4"/>
    <x v="3"/>
    <m/>
    <d v="2020-06-30T00:00:00"/>
    <s v="-"/>
    <d v="2020-06-01T00:00:00"/>
    <x v="8"/>
    <s v="NR"/>
    <s v="1230EN1"/>
    <n v="5500757"/>
    <m/>
    <x v="47"/>
    <n v="40.15"/>
    <m/>
    <x v="1"/>
    <x v="0"/>
    <m/>
    <m/>
    <m/>
    <m/>
    <n v="40.15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40.15"/>
    <n v="0"/>
    <n v="0"/>
    <n v="0"/>
    <n v="0"/>
    <n v="0"/>
    <n v="0"/>
    <n v="0"/>
    <n v="0"/>
    <n v="0"/>
    <n v="40.15"/>
  </r>
  <r>
    <n v="2020"/>
    <n v="3"/>
    <s v="Enforcement Stationery"/>
    <x v="4"/>
    <x v="3"/>
    <m/>
    <d v="2020-06-30T00:00:00"/>
    <s v="-"/>
    <d v="2020-06-01T00:00:00"/>
    <x v="8"/>
    <s v="NR"/>
    <s v="1230EN1"/>
    <n v="5501138"/>
    <m/>
    <x v="48"/>
    <n v="23.51"/>
    <m/>
    <x v="1"/>
    <x v="0"/>
    <m/>
    <m/>
    <m/>
    <m/>
    <n v="23.51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23.51"/>
    <n v="0"/>
    <n v="0"/>
    <n v="0"/>
    <n v="0"/>
    <n v="0"/>
    <n v="0"/>
    <n v="0"/>
    <n v="0"/>
    <n v="0"/>
    <n v="23.51"/>
  </r>
  <r>
    <n v="2020"/>
    <n v="3"/>
    <s v="Enforcement Stationery"/>
    <x v="4"/>
    <x v="3"/>
    <m/>
    <d v="2020-06-30T00:00:00"/>
    <s v="-"/>
    <d v="2020-06-01T00:00:00"/>
    <x v="8"/>
    <s v="NR"/>
    <s v="1230EN1"/>
    <n v="5501289"/>
    <m/>
    <x v="49"/>
    <n v="57.02"/>
    <m/>
    <x v="1"/>
    <x v="0"/>
    <m/>
    <m/>
    <m/>
    <m/>
    <n v="57.02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57.02"/>
    <n v="0"/>
    <n v="0"/>
    <n v="0"/>
    <n v="0"/>
    <n v="0"/>
    <n v="0"/>
    <n v="0"/>
    <n v="0"/>
    <n v="0"/>
    <n v="57.02"/>
  </r>
  <r>
    <n v="2020"/>
    <n v="3"/>
    <s v="Enforcement Stationery"/>
    <x v="4"/>
    <x v="3"/>
    <m/>
    <d v="2020-06-30T00:00:00"/>
    <s v="-"/>
    <d v="2020-06-01T00:00:00"/>
    <x v="8"/>
    <s v="NR"/>
    <s v="1230EN1"/>
    <n v="5501438"/>
    <m/>
    <x v="50"/>
    <n v="47.02"/>
    <m/>
    <x v="1"/>
    <x v="0"/>
    <m/>
    <m/>
    <m/>
    <m/>
    <n v="47.02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47.02"/>
    <n v="0"/>
    <n v="0"/>
    <n v="0"/>
    <n v="0"/>
    <n v="0"/>
    <n v="0"/>
    <n v="0"/>
    <n v="0"/>
    <n v="0"/>
    <n v="47.02"/>
  </r>
  <r>
    <n v="2020"/>
    <n v="3"/>
    <s v="Enforcement Stationery"/>
    <x v="4"/>
    <x v="3"/>
    <m/>
    <d v="2020-06-30T00:00:00"/>
    <s v="-"/>
    <d v="2020-06-01T00:00:00"/>
    <x v="8"/>
    <s v="NR"/>
    <s v="1230EN1"/>
    <n v="5510423"/>
    <m/>
    <x v="51"/>
    <n v="57.34"/>
    <m/>
    <x v="1"/>
    <x v="0"/>
    <m/>
    <m/>
    <m/>
    <m/>
    <n v="57.34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57.34"/>
    <n v="0"/>
    <n v="0"/>
    <n v="0"/>
    <n v="0"/>
    <n v="0"/>
    <n v="0"/>
    <n v="0"/>
    <n v="0"/>
    <n v="0"/>
    <n v="57.34"/>
  </r>
  <r>
    <n v="2020"/>
    <n v="3"/>
    <s v="Enforcement Stationery"/>
    <x v="4"/>
    <x v="3"/>
    <m/>
    <d v="2020-06-30T00:00:00"/>
    <s v="-"/>
    <d v="2020-06-01T00:00:00"/>
    <x v="8"/>
    <s v="NR"/>
    <s v="1230EN1"/>
    <n v="5521314"/>
    <m/>
    <x v="52"/>
    <n v="137.63999999999999"/>
    <m/>
    <x v="1"/>
    <x v="0"/>
    <m/>
    <m/>
    <m/>
    <m/>
    <n v="137.63999999999999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137.63999999999999"/>
    <n v="0"/>
    <n v="0"/>
    <n v="0"/>
    <n v="0"/>
    <n v="0"/>
    <n v="0"/>
    <n v="0"/>
    <n v="0"/>
    <n v="0"/>
    <n v="137.63999999999999"/>
  </r>
  <r>
    <n v="2020"/>
    <n v="3"/>
    <s v="Enforcement Stationery"/>
    <x v="4"/>
    <x v="3"/>
    <m/>
    <d v="2020-06-30T00:00:00"/>
    <s v="-"/>
    <d v="2020-06-01T00:00:00"/>
    <x v="8"/>
    <s v="NR"/>
    <s v="1230EN1"/>
    <n v="5544191"/>
    <m/>
    <x v="53"/>
    <n v="13.88"/>
    <m/>
    <x v="1"/>
    <x v="0"/>
    <m/>
    <m/>
    <m/>
    <m/>
    <n v="13.88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13.88"/>
    <n v="0"/>
    <n v="0"/>
    <n v="0"/>
    <n v="0"/>
    <n v="0"/>
    <n v="0"/>
    <n v="0"/>
    <n v="0"/>
    <n v="0"/>
    <n v="13.88"/>
  </r>
  <r>
    <n v="2020"/>
    <n v="3"/>
    <s v="Enforcement Stationery"/>
    <x v="4"/>
    <x v="3"/>
    <m/>
    <d v="2020-06-30T00:00:00"/>
    <s v="-"/>
    <d v="2020-06-01T00:00:00"/>
    <x v="8"/>
    <s v="NR"/>
    <s v="1230EN1"/>
    <n v="5556852"/>
    <m/>
    <x v="54"/>
    <n v="97.49"/>
    <m/>
    <x v="1"/>
    <x v="0"/>
    <m/>
    <m/>
    <m/>
    <m/>
    <n v="97.49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97.49"/>
    <n v="0"/>
    <n v="0"/>
    <n v="0"/>
    <n v="0"/>
    <n v="0"/>
    <n v="0"/>
    <n v="0"/>
    <n v="0"/>
    <n v="0"/>
    <n v="97.49"/>
  </r>
  <r>
    <n v="2020"/>
    <n v="3"/>
    <s v="Enforcement Stationery"/>
    <x v="4"/>
    <x v="3"/>
    <m/>
    <d v="2020-06-30T00:00:00"/>
    <s v="-"/>
    <d v="2020-06-01T00:00:00"/>
    <x v="8"/>
    <s v="NR"/>
    <s v="1230EN1"/>
    <n v="5575171"/>
    <m/>
    <x v="55"/>
    <n v="70.900000000000006"/>
    <m/>
    <x v="1"/>
    <x v="0"/>
    <m/>
    <m/>
    <m/>
    <m/>
    <n v="70.900000000000006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70.900000000000006"/>
    <n v="0"/>
    <n v="0"/>
    <n v="0"/>
    <n v="0"/>
    <n v="0"/>
    <n v="0"/>
    <n v="0"/>
    <n v="0"/>
    <n v="0"/>
    <n v="70.900000000000006"/>
  </r>
  <r>
    <n v="2020"/>
    <n v="3"/>
    <s v="Enforcement Stationery"/>
    <x v="4"/>
    <x v="3"/>
    <m/>
    <d v="2020-06-30T00:00:00"/>
    <s v="-"/>
    <d v="2020-06-01T00:00:00"/>
    <x v="8"/>
    <s v="NR"/>
    <s v="1230EN1"/>
    <n v="5580628"/>
    <m/>
    <x v="56"/>
    <n v="27.77"/>
    <m/>
    <x v="1"/>
    <x v="0"/>
    <m/>
    <m/>
    <m/>
    <m/>
    <n v="27.77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27.77"/>
    <n v="0"/>
    <n v="0"/>
    <n v="0"/>
    <n v="0"/>
    <n v="0"/>
    <n v="0"/>
    <n v="0"/>
    <n v="0"/>
    <n v="0"/>
    <n v="27.77"/>
  </r>
  <r>
    <n v="2020"/>
    <n v="3"/>
    <s v="Enforcement Stationery"/>
    <x v="4"/>
    <x v="3"/>
    <m/>
    <d v="2020-06-30T00:00:00"/>
    <s v="-"/>
    <d v="2020-06-01T00:00:00"/>
    <x v="8"/>
    <s v="NR"/>
    <s v="1230EN1"/>
    <n v="5592875"/>
    <m/>
    <x v="57"/>
    <n v="78.400000000000006"/>
    <m/>
    <x v="1"/>
    <x v="0"/>
    <m/>
    <m/>
    <m/>
    <m/>
    <n v="78.400000000000006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78.400000000000006"/>
    <n v="0"/>
    <n v="0"/>
    <n v="0"/>
    <n v="0"/>
    <n v="0"/>
    <n v="0"/>
    <n v="0"/>
    <n v="0"/>
    <n v="0"/>
    <n v="78.400000000000006"/>
  </r>
  <r>
    <n v="2020"/>
    <n v="3"/>
    <s v="Stationery"/>
    <x v="10"/>
    <x v="9"/>
    <m/>
    <d v="2020-06-30T00:00:00"/>
    <s v="-"/>
    <d v="2020-06-01T00:00:00"/>
    <x v="8"/>
    <s v="NR"/>
    <s v="1230GO1"/>
    <n v="5568805"/>
    <m/>
    <x v="58"/>
    <n v="47.02"/>
    <m/>
    <x v="1"/>
    <x v="0"/>
    <m/>
    <m/>
    <m/>
    <m/>
    <n v="47.02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47.02"/>
    <n v="0"/>
    <n v="0"/>
    <n v="0"/>
    <n v="0"/>
    <n v="0"/>
    <n v="0"/>
    <n v="0"/>
    <n v="0"/>
    <n v="0"/>
    <n v="47.02"/>
  </r>
  <r>
    <n v="2020"/>
    <n v="4"/>
    <s v="Enforcement Stationery"/>
    <x v="4"/>
    <x v="3"/>
    <m/>
    <d v="2020-07-30T00:00:00"/>
    <s v="-"/>
    <d v="2020-07-01T00:00:00"/>
    <x v="8"/>
    <s v="NR"/>
    <s v="1230EN1"/>
    <n v="5209565"/>
    <s v="-"/>
    <x v="59"/>
    <n v="13.88"/>
    <m/>
    <x v="1"/>
    <x v="0"/>
    <m/>
    <m/>
    <m/>
    <m/>
    <m/>
    <n v="13.88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13.88"/>
    <n v="0"/>
    <n v="0"/>
    <n v="0"/>
    <n v="0"/>
    <n v="0"/>
    <n v="0"/>
    <n v="0"/>
    <n v="0"/>
    <n v="13.88"/>
  </r>
  <r>
    <n v="2020"/>
    <n v="4"/>
    <s v="Stationery"/>
    <x v="10"/>
    <x v="9"/>
    <m/>
    <d v="2020-07-30T00:00:00"/>
    <s v="-"/>
    <d v="2020-07-01T00:00:00"/>
    <x v="8"/>
    <s v="NR"/>
    <s v="1230GO1"/>
    <n v="5641481"/>
    <m/>
    <x v="60"/>
    <n v="38.18"/>
    <m/>
    <x v="1"/>
    <x v="0"/>
    <m/>
    <m/>
    <m/>
    <m/>
    <m/>
    <n v="38.18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38.18"/>
    <n v="0"/>
    <n v="0"/>
    <n v="0"/>
    <n v="0"/>
    <n v="0"/>
    <n v="0"/>
    <n v="0"/>
    <n v="0"/>
    <n v="38.18"/>
  </r>
  <r>
    <n v="2020"/>
    <n v="4"/>
    <s v="Enforcement Stationery"/>
    <x v="4"/>
    <x v="3"/>
    <m/>
    <d v="2020-07-30T00:00:00"/>
    <s v="-"/>
    <d v="2020-07-01T00:00:00"/>
    <x v="8"/>
    <s v="NR"/>
    <s v="1230EN1"/>
    <n v="5641825"/>
    <m/>
    <x v="61"/>
    <n v="19.09"/>
    <m/>
    <x v="1"/>
    <x v="0"/>
    <m/>
    <m/>
    <m/>
    <m/>
    <m/>
    <n v="19.09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19.09"/>
    <n v="0"/>
    <n v="0"/>
    <n v="0"/>
    <n v="0"/>
    <n v="0"/>
    <n v="0"/>
    <n v="0"/>
    <n v="0"/>
    <n v="19.09"/>
  </r>
  <r>
    <n v="2020"/>
    <n v="4"/>
    <s v="Enforcement Stationery"/>
    <x v="4"/>
    <x v="3"/>
    <m/>
    <d v="2020-07-30T00:00:00"/>
    <s v="-"/>
    <d v="2020-07-01T00:00:00"/>
    <x v="8"/>
    <s v="NR"/>
    <s v="1230EN1"/>
    <n v="5663803"/>
    <m/>
    <x v="62"/>
    <n v="23.51"/>
    <m/>
    <x v="1"/>
    <x v="0"/>
    <m/>
    <m/>
    <m/>
    <m/>
    <m/>
    <n v="23.51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23.51"/>
    <n v="0"/>
    <n v="0"/>
    <n v="0"/>
    <n v="0"/>
    <n v="0"/>
    <n v="0"/>
    <n v="0"/>
    <n v="0"/>
    <n v="23.51"/>
  </r>
  <r>
    <n v="2020"/>
    <n v="4"/>
    <s v="Stationery"/>
    <x v="10"/>
    <x v="9"/>
    <m/>
    <d v="2020-07-30T00:00:00"/>
    <s v="-"/>
    <d v="2020-07-01T00:00:00"/>
    <x v="8"/>
    <s v="NR"/>
    <s v="1230GO1"/>
    <n v="5668006"/>
    <m/>
    <x v="63"/>
    <n v="23.51"/>
    <m/>
    <x v="1"/>
    <x v="0"/>
    <m/>
    <m/>
    <m/>
    <m/>
    <m/>
    <n v="23.51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23.51"/>
    <n v="0"/>
    <n v="0"/>
    <n v="0"/>
    <n v="0"/>
    <n v="0"/>
    <n v="0"/>
    <n v="0"/>
    <n v="0"/>
    <n v="23.51"/>
  </r>
  <r>
    <n v="2020"/>
    <n v="4"/>
    <s v="Enforcement Stationery"/>
    <x v="4"/>
    <x v="3"/>
    <m/>
    <d v="2020-07-30T00:00:00"/>
    <s v="-"/>
    <d v="2020-07-01T00:00:00"/>
    <x v="8"/>
    <s v="NR"/>
    <s v="1230EN1"/>
    <n v="5669219"/>
    <m/>
    <x v="64"/>
    <n v="57.02"/>
    <m/>
    <x v="1"/>
    <x v="0"/>
    <m/>
    <m/>
    <m/>
    <m/>
    <m/>
    <n v="57.02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57.02"/>
    <n v="0"/>
    <n v="0"/>
    <n v="0"/>
    <n v="0"/>
    <n v="0"/>
    <n v="0"/>
    <n v="0"/>
    <n v="0"/>
    <n v="57.02"/>
  </r>
  <r>
    <n v="2020"/>
    <n v="4"/>
    <s v="Enforcement Stationery"/>
    <x v="4"/>
    <x v="3"/>
    <m/>
    <d v="2020-07-30T00:00:00"/>
    <s v="-"/>
    <d v="2020-07-01T00:00:00"/>
    <x v="8"/>
    <s v="NR"/>
    <s v="1230EN1"/>
    <n v="5669783"/>
    <m/>
    <x v="65"/>
    <n v="13.88"/>
    <m/>
    <x v="1"/>
    <x v="0"/>
    <m/>
    <m/>
    <m/>
    <m/>
    <m/>
    <n v="13.88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13.88"/>
    <n v="0"/>
    <n v="0"/>
    <n v="0"/>
    <n v="0"/>
    <n v="0"/>
    <n v="0"/>
    <n v="0"/>
    <n v="0"/>
    <n v="13.88"/>
  </r>
  <r>
    <n v="2020"/>
    <n v="4"/>
    <s v="Enforcement Stationery"/>
    <x v="4"/>
    <x v="3"/>
    <m/>
    <d v="2020-07-30T00:00:00"/>
    <s v="-"/>
    <d v="2020-07-01T00:00:00"/>
    <x v="8"/>
    <s v="NR"/>
    <s v="1230EN1"/>
    <n v="5681058"/>
    <m/>
    <x v="66"/>
    <n v="27.48"/>
    <m/>
    <x v="1"/>
    <x v="0"/>
    <m/>
    <m/>
    <m/>
    <m/>
    <m/>
    <n v="27.48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27.48"/>
    <n v="0"/>
    <n v="0"/>
    <n v="0"/>
    <n v="0"/>
    <n v="0"/>
    <n v="0"/>
    <n v="0"/>
    <n v="0"/>
    <n v="27.48"/>
  </r>
  <r>
    <n v="2020"/>
    <n v="4"/>
    <s v="Enforcement Stationery"/>
    <x v="4"/>
    <x v="3"/>
    <m/>
    <d v="2020-07-30T00:00:00"/>
    <s v="-"/>
    <d v="2020-07-01T00:00:00"/>
    <x v="8"/>
    <s v="NR"/>
    <s v="1230EN1"/>
    <n v="5688894"/>
    <m/>
    <x v="67"/>
    <n v="80.3"/>
    <m/>
    <x v="1"/>
    <x v="0"/>
    <m/>
    <m/>
    <m/>
    <m/>
    <m/>
    <n v="80.3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80.3"/>
    <n v="0"/>
    <n v="0"/>
    <n v="0"/>
    <n v="0"/>
    <n v="0"/>
    <n v="0"/>
    <n v="0"/>
    <n v="0"/>
    <n v="80.3"/>
  </r>
  <r>
    <n v="2020"/>
    <n v="4"/>
    <s v="Stationery"/>
    <x v="10"/>
    <x v="9"/>
    <m/>
    <d v="2020-07-30T00:00:00"/>
    <s v="-"/>
    <d v="2020-07-01T00:00:00"/>
    <x v="8"/>
    <s v="NR"/>
    <s v="1230GO1"/>
    <n v="5689900"/>
    <m/>
    <x v="68"/>
    <n v="40.15"/>
    <m/>
    <x v="1"/>
    <x v="0"/>
    <m/>
    <m/>
    <m/>
    <m/>
    <m/>
    <n v="40.15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40.15"/>
    <n v="0"/>
    <n v="0"/>
    <n v="0"/>
    <n v="0"/>
    <n v="0"/>
    <n v="0"/>
    <n v="0"/>
    <n v="0"/>
    <n v="40.15"/>
  </r>
  <r>
    <n v="2020"/>
    <n v="4"/>
    <s v="Enforcement Stationery"/>
    <x v="4"/>
    <x v="3"/>
    <m/>
    <d v="2020-07-30T00:00:00"/>
    <s v="-"/>
    <d v="2020-07-01T00:00:00"/>
    <x v="8"/>
    <s v="NR"/>
    <s v="1230EN1"/>
    <n v="5691153"/>
    <m/>
    <x v="69"/>
    <n v="40.15"/>
    <m/>
    <x v="1"/>
    <x v="0"/>
    <m/>
    <m/>
    <m/>
    <m/>
    <m/>
    <n v="40.15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40.15"/>
    <n v="0"/>
    <n v="0"/>
    <n v="0"/>
    <n v="0"/>
    <n v="0"/>
    <n v="0"/>
    <n v="0"/>
    <n v="0"/>
    <n v="40.15"/>
  </r>
  <r>
    <n v="2020"/>
    <n v="4"/>
    <s v="Enforcement Stationery"/>
    <x v="4"/>
    <x v="3"/>
    <m/>
    <d v="2020-07-30T00:00:00"/>
    <s v="-"/>
    <d v="2020-07-01T00:00:00"/>
    <x v="8"/>
    <s v="NR"/>
    <s v="1230EN1"/>
    <n v="5706405"/>
    <m/>
    <x v="70"/>
    <n v="13.88"/>
    <m/>
    <x v="1"/>
    <x v="0"/>
    <m/>
    <m/>
    <m/>
    <m/>
    <m/>
    <n v="13.88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13.88"/>
    <n v="0"/>
    <n v="0"/>
    <n v="0"/>
    <n v="0"/>
    <n v="0"/>
    <n v="0"/>
    <n v="0"/>
    <n v="0"/>
    <n v="13.88"/>
  </r>
  <r>
    <n v="2020"/>
    <n v="4"/>
    <s v="Enforcement Stationery"/>
    <x v="4"/>
    <x v="3"/>
    <m/>
    <d v="2020-07-30T00:00:00"/>
    <s v="-"/>
    <d v="2020-07-01T00:00:00"/>
    <x v="8"/>
    <s v="NR"/>
    <s v="1230EN1"/>
    <n v="5714021"/>
    <m/>
    <x v="71"/>
    <n v="78.400000000000006"/>
    <m/>
    <x v="1"/>
    <x v="0"/>
    <m/>
    <m/>
    <m/>
    <m/>
    <m/>
    <n v="78.400000000000006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n v="295.72000000000003"/>
    <n v="295.72000000000003"/>
    <m/>
    <m/>
    <n v="402.53"/>
    <n v="98"/>
    <n v="396.38"/>
    <m/>
    <m/>
    <m/>
    <m/>
    <m/>
    <m/>
    <m/>
    <m/>
    <m/>
    <m/>
    <m/>
    <m/>
    <m/>
    <m/>
    <m/>
    <m/>
    <m/>
    <m/>
    <m/>
    <n v="1"/>
    <n v="1192.6300000000001"/>
    <m/>
    <m/>
    <m/>
    <m/>
    <m/>
    <m/>
    <n v="0"/>
    <n v="0"/>
    <n v="0"/>
    <n v="0"/>
    <n v="0"/>
    <n v="0"/>
    <n v="0"/>
    <n v="0"/>
    <n v="0"/>
    <n v="0"/>
    <n v="295.72000000000003"/>
    <n v="0"/>
    <n v="0"/>
    <n v="402.53"/>
    <n v="176.4"/>
    <n v="396.38"/>
    <n v="0"/>
    <n v="0"/>
    <n v="0"/>
    <n v="0"/>
    <n v="0"/>
    <n v="0"/>
    <n v="0"/>
    <n v="1271.03"/>
  </r>
  <r>
    <n v="2020"/>
    <n v="4"/>
    <s v="Enforcement Stationery"/>
    <x v="4"/>
    <x v="3"/>
    <m/>
    <d v="2020-07-30T00:00:00"/>
    <s v="-"/>
    <d v="2020-07-01T00:00:00"/>
    <x v="8"/>
    <s v="NR"/>
    <s v="1230EN1"/>
    <n v="5737621"/>
    <m/>
    <x v="72"/>
    <n v="97.49"/>
    <m/>
    <x v="1"/>
    <x v="0"/>
    <m/>
    <m/>
    <m/>
    <m/>
    <m/>
    <n v="97.49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97.49"/>
    <n v="0"/>
    <n v="0"/>
    <n v="0"/>
    <n v="0"/>
    <n v="0"/>
    <n v="0"/>
    <n v="0"/>
    <n v="0"/>
    <n v="97.49"/>
  </r>
  <r>
    <n v="2020"/>
    <n v="4"/>
    <s v="Enforcement Stationery"/>
    <x v="4"/>
    <x v="3"/>
    <m/>
    <d v="2020-07-30T00:00:00"/>
    <s v="-"/>
    <d v="2020-07-01T00:00:00"/>
    <x v="8"/>
    <s v="NR"/>
    <s v="1230EN1"/>
    <n v="5727920"/>
    <m/>
    <x v="73"/>
    <n v="107.01"/>
    <m/>
    <x v="1"/>
    <x v="0"/>
    <m/>
    <m/>
    <m/>
    <m/>
    <m/>
    <n v="107.01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107.01"/>
    <n v="0"/>
    <n v="0"/>
    <n v="0"/>
    <n v="0"/>
    <n v="0"/>
    <n v="0"/>
    <n v="0"/>
    <n v="0"/>
    <n v="107.01"/>
  </r>
  <r>
    <n v="2020"/>
    <n v="5"/>
    <s v="Stationery"/>
    <x v="10"/>
    <x v="9"/>
    <m/>
    <d v="2020-08-31T00:00:00"/>
    <s v="-"/>
    <d v="2020-08-01T00:00:00"/>
    <x v="8"/>
    <s v="NR"/>
    <s v="1230GO1"/>
    <n v="5761057"/>
    <m/>
    <x v="74"/>
    <n v="80.3"/>
    <m/>
    <x v="1"/>
    <x v="0"/>
    <m/>
    <m/>
    <m/>
    <m/>
    <m/>
    <m/>
    <n v="80.3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80.3"/>
    <n v="0"/>
    <n v="0"/>
    <n v="0"/>
    <n v="0"/>
    <n v="0"/>
    <n v="0"/>
    <n v="0"/>
    <n v="80.3"/>
  </r>
  <r>
    <n v="2020"/>
    <n v="5"/>
    <s v="Stationery"/>
    <x v="10"/>
    <x v="9"/>
    <m/>
    <d v="2020-08-31T00:00:00"/>
    <s v="-"/>
    <d v="2020-08-01T00:00:00"/>
    <x v="8"/>
    <s v="NR"/>
    <s v="1230GO1"/>
    <n v="5761171"/>
    <m/>
    <x v="75"/>
    <n v="67.239999999999995"/>
    <m/>
    <x v="1"/>
    <x v="0"/>
    <m/>
    <m/>
    <m/>
    <m/>
    <m/>
    <m/>
    <n v="67.239999999999995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67.239999999999995"/>
    <n v="0"/>
    <n v="0"/>
    <n v="0"/>
    <n v="0"/>
    <n v="0"/>
    <n v="0"/>
    <n v="0"/>
    <n v="67.239999999999995"/>
  </r>
  <r>
    <n v="2020"/>
    <n v="5"/>
    <s v="Enforcement Stationery"/>
    <x v="4"/>
    <x v="3"/>
    <m/>
    <d v="2020-08-31T00:00:00"/>
    <s v="-"/>
    <d v="2020-08-01T00:00:00"/>
    <x v="8"/>
    <s v="NR"/>
    <s v="1230EN1"/>
    <n v="5767261"/>
    <m/>
    <x v="76"/>
    <n v="19.09"/>
    <m/>
    <x v="1"/>
    <x v="0"/>
    <m/>
    <m/>
    <m/>
    <m/>
    <m/>
    <m/>
    <n v="19.09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19.09"/>
    <n v="0"/>
    <n v="0"/>
    <n v="0"/>
    <n v="0"/>
    <n v="0"/>
    <n v="0"/>
    <n v="0"/>
    <n v="19.09"/>
  </r>
  <r>
    <n v="2020"/>
    <n v="5"/>
    <s v="Enforcement Stationery"/>
    <x v="4"/>
    <x v="3"/>
    <m/>
    <d v="2020-08-31T00:00:00"/>
    <s v="-"/>
    <d v="2020-08-01T00:00:00"/>
    <x v="8"/>
    <s v="NR"/>
    <s v="1230EN1"/>
    <n v="5772093"/>
    <m/>
    <x v="77"/>
    <n v="78.400000000000006"/>
    <m/>
    <x v="1"/>
    <x v="0"/>
    <m/>
    <m/>
    <m/>
    <m/>
    <m/>
    <m/>
    <n v="78.400000000000006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78.400000000000006"/>
    <n v="0"/>
    <n v="0"/>
    <n v="0"/>
    <n v="0"/>
    <n v="0"/>
    <n v="0"/>
    <n v="0"/>
    <n v="78.400000000000006"/>
  </r>
  <r>
    <n v="2020"/>
    <n v="5"/>
    <s v="Enforcement Stationery"/>
    <x v="4"/>
    <x v="3"/>
    <m/>
    <d v="2020-08-31T00:00:00"/>
    <s v="-"/>
    <d v="2020-08-01T00:00:00"/>
    <x v="8"/>
    <s v="NR"/>
    <s v="1230EN1"/>
    <n v="5772920"/>
    <m/>
    <x v="78"/>
    <n v="19.09"/>
    <m/>
    <x v="1"/>
    <x v="0"/>
    <m/>
    <m/>
    <m/>
    <m/>
    <m/>
    <m/>
    <n v="19.09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19.09"/>
    <n v="0"/>
    <n v="0"/>
    <n v="0"/>
    <n v="0"/>
    <n v="0"/>
    <n v="0"/>
    <n v="0"/>
    <n v="19.09"/>
  </r>
  <r>
    <n v="2020"/>
    <n v="5"/>
    <s v="Enforcement Stationery"/>
    <x v="4"/>
    <x v="3"/>
    <m/>
    <d v="2020-08-31T00:00:00"/>
    <s v="-"/>
    <d v="2020-08-01T00:00:00"/>
    <x v="8"/>
    <s v="NR"/>
    <s v="1230EN1"/>
    <n v="5777511"/>
    <m/>
    <x v="79"/>
    <n v="121.83"/>
    <m/>
    <x v="1"/>
    <x v="0"/>
    <m/>
    <m/>
    <m/>
    <m/>
    <m/>
    <m/>
    <n v="121.83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121.83"/>
    <n v="0"/>
    <n v="0"/>
    <n v="0"/>
    <n v="0"/>
    <n v="0"/>
    <n v="0"/>
    <n v="0"/>
    <n v="121.83"/>
  </r>
  <r>
    <n v="2020"/>
    <n v="5"/>
    <s v="Enforcement Stationery"/>
    <x v="4"/>
    <x v="3"/>
    <m/>
    <d v="2020-08-31T00:00:00"/>
    <s v="-"/>
    <d v="2020-08-01T00:00:00"/>
    <x v="8"/>
    <s v="NR"/>
    <s v="1230EN1"/>
    <n v="5787837"/>
    <m/>
    <x v="80"/>
    <n v="3.97"/>
    <m/>
    <x v="1"/>
    <x v="0"/>
    <m/>
    <m/>
    <m/>
    <m/>
    <m/>
    <m/>
    <n v="3.97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3.97"/>
    <n v="0"/>
    <n v="0"/>
    <n v="0"/>
    <n v="0"/>
    <n v="0"/>
    <n v="0"/>
    <n v="0"/>
    <n v="3.97"/>
  </r>
  <r>
    <n v="2020"/>
    <n v="5"/>
    <s v="Enforcement Stationery"/>
    <x v="4"/>
    <x v="3"/>
    <m/>
    <d v="2020-08-31T00:00:00"/>
    <s v="-"/>
    <d v="2020-08-01T00:00:00"/>
    <x v="8"/>
    <s v="NR"/>
    <s v="1230EN1"/>
    <n v="5797951"/>
    <m/>
    <x v="81"/>
    <n v="39.159999999999997"/>
    <m/>
    <x v="1"/>
    <x v="0"/>
    <m/>
    <m/>
    <m/>
    <m/>
    <m/>
    <m/>
    <n v="39.159999999999997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39.159999999999997"/>
    <n v="0"/>
    <n v="0"/>
    <n v="0"/>
    <n v="0"/>
    <n v="0"/>
    <n v="0"/>
    <n v="0"/>
    <n v="39.159999999999997"/>
  </r>
  <r>
    <n v="2020"/>
    <n v="5"/>
    <s v="Enforcement Stationery"/>
    <x v="4"/>
    <x v="3"/>
    <m/>
    <d v="2020-08-31T00:00:00"/>
    <s v="-"/>
    <d v="2020-08-01T00:00:00"/>
    <x v="8"/>
    <s v="NR"/>
    <s v="1230EN1"/>
    <n v="5799679"/>
    <m/>
    <x v="82"/>
    <n v="14.4"/>
    <m/>
    <x v="1"/>
    <x v="0"/>
    <m/>
    <m/>
    <m/>
    <m/>
    <m/>
    <m/>
    <n v="14.4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14.4"/>
    <n v="0"/>
    <n v="0"/>
    <n v="0"/>
    <n v="0"/>
    <n v="0"/>
    <n v="0"/>
    <n v="0"/>
    <n v="14.4"/>
  </r>
  <r>
    <n v="2020"/>
    <n v="5"/>
    <s v="Stationery"/>
    <x v="10"/>
    <x v="9"/>
    <m/>
    <d v="2020-08-31T00:00:00"/>
    <s v="-"/>
    <d v="2020-08-01T00:00:00"/>
    <x v="8"/>
    <s v="NR"/>
    <s v="1230GO1"/>
    <n v="5809050"/>
    <m/>
    <x v="83"/>
    <n v="57.33"/>
    <m/>
    <x v="1"/>
    <x v="0"/>
    <m/>
    <m/>
    <m/>
    <m/>
    <m/>
    <m/>
    <n v="57.33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57.33"/>
    <n v="0"/>
    <n v="0"/>
    <n v="0"/>
    <n v="0"/>
    <n v="0"/>
    <n v="0"/>
    <n v="0"/>
    <n v="57.33"/>
  </r>
  <r>
    <n v="2020"/>
    <n v="5"/>
    <s v="Enforcement Stationery"/>
    <x v="4"/>
    <x v="3"/>
    <m/>
    <d v="2020-08-31T00:00:00"/>
    <s v="-"/>
    <d v="2020-08-01T00:00:00"/>
    <x v="8"/>
    <s v="NR"/>
    <s v="1230EN1"/>
    <n v="5809155"/>
    <m/>
    <x v="84"/>
    <n v="29.11"/>
    <m/>
    <x v="1"/>
    <x v="0"/>
    <m/>
    <m/>
    <m/>
    <m/>
    <m/>
    <m/>
    <n v="29.11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29.11"/>
    <n v="0"/>
    <n v="0"/>
    <n v="0"/>
    <n v="0"/>
    <n v="0"/>
    <n v="0"/>
    <n v="0"/>
    <n v="29.11"/>
  </r>
  <r>
    <n v="2020"/>
    <n v="5"/>
    <s v="Enforcement Stationery"/>
    <x v="4"/>
    <x v="3"/>
    <m/>
    <d v="2020-08-31T00:00:00"/>
    <s v="-"/>
    <d v="2020-08-01T00:00:00"/>
    <x v="8"/>
    <s v="NR"/>
    <s v="1230EN1"/>
    <n v="5846475"/>
    <m/>
    <x v="85"/>
    <n v="57.02"/>
    <m/>
    <x v="1"/>
    <x v="0"/>
    <m/>
    <m/>
    <m/>
    <m/>
    <m/>
    <m/>
    <n v="57.02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57.02"/>
    <n v="0"/>
    <n v="0"/>
    <n v="0"/>
    <n v="0"/>
    <n v="0"/>
    <n v="0"/>
    <n v="0"/>
    <n v="57.02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1"/>
    <s v="Professional Fees"/>
    <x v="11"/>
    <x v="10"/>
    <m/>
    <d v="2020-04-30T00:00:00"/>
    <m/>
    <s v="Ap-20"/>
    <x v="9"/>
    <s v="NR"/>
    <s v="1390GO1"/>
    <m/>
    <m/>
    <x v="86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5"/>
    <s v="Office Equipment"/>
    <x v="12"/>
    <x v="9"/>
    <m/>
    <d v="2020-08-31T00:00:00"/>
    <m/>
    <d v="2020-08-01T00:00:00"/>
    <x v="9"/>
    <s v="NR"/>
    <s v="1250GO1"/>
    <m/>
    <m/>
    <x v="87"/>
    <n v="992.39"/>
    <m/>
    <x v="1"/>
    <x v="0"/>
    <m/>
    <m/>
    <n v="992.39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992.39"/>
    <n v="0"/>
    <n v="0"/>
    <n v="0"/>
    <n v="0"/>
    <n v="0"/>
    <n v="0"/>
    <n v="0"/>
    <n v="0"/>
    <n v="0"/>
    <n v="0"/>
    <n v="0"/>
    <n v="992.39"/>
  </r>
  <r>
    <n v="2020"/>
    <n v="5"/>
    <s v="Office Equipment"/>
    <x v="12"/>
    <x v="9"/>
    <m/>
    <d v="2020-08-31T00:00:00"/>
    <m/>
    <d v="2020-08-01T00:00:00"/>
    <x v="9"/>
    <s v="NR"/>
    <s v="1250GO1"/>
    <m/>
    <m/>
    <x v="88"/>
    <n v="38.4"/>
    <m/>
    <x v="1"/>
    <x v="0"/>
    <m/>
    <m/>
    <n v="38.4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38.4"/>
    <n v="0"/>
    <n v="0"/>
    <n v="0"/>
    <n v="0"/>
    <n v="0"/>
    <n v="0"/>
    <n v="0"/>
    <n v="0"/>
    <n v="0"/>
    <n v="0"/>
    <n v="0"/>
    <n v="38.4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5"/>
    <s v="Training"/>
    <x v="13"/>
    <x v="2"/>
    <m/>
    <d v="2020-08-31T00:00:00"/>
    <m/>
    <d v="2020-08-01T00:00:00"/>
    <x v="10"/>
    <s v="DD"/>
    <s v="1470GO1"/>
    <n v="5846475"/>
    <m/>
    <x v="89"/>
    <n v="169.86"/>
    <m/>
    <x v="1"/>
    <x v="0"/>
    <m/>
    <m/>
    <m/>
    <m/>
    <m/>
    <m/>
    <n v="169.86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n v="3120"/>
    <m/>
    <m/>
    <m/>
    <m/>
    <m/>
    <m/>
    <m/>
    <m/>
    <m/>
    <m/>
    <m/>
    <m/>
    <m/>
    <m/>
    <m/>
    <m/>
    <m/>
    <m/>
    <m/>
    <n v="1"/>
    <n v="312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3289.86"/>
    <n v="0"/>
    <n v="0"/>
    <n v="0"/>
    <n v="0"/>
    <n v="0"/>
    <n v="0"/>
    <n v="0"/>
    <n v="3289.86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Home Worker Landline/Broadband"/>
    <x v="14"/>
    <x v="11"/>
    <s v="-"/>
    <d v="2020-03-31T00:00:00"/>
    <s v="-"/>
    <d v="2019-11-01T00:00:00"/>
    <x v="11"/>
    <s v="NR"/>
    <s v="1510EN1"/>
    <s v="VP13300570 Q04001 Q8"/>
    <m/>
    <x v="90"/>
    <n v="-5134.9120000000003"/>
    <m/>
    <x v="0"/>
    <x v="0"/>
    <m/>
    <n v="-5134.9120000000003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-5134.9120000000003"/>
    <n v="0"/>
    <n v="0"/>
    <n v="0"/>
    <n v="0"/>
    <n v="0"/>
    <n v="0"/>
    <n v="0"/>
    <n v="0"/>
    <n v="0"/>
    <n v="0"/>
    <n v="0"/>
    <n v="0"/>
    <n v="-5134.9120000000003"/>
  </r>
  <r>
    <n v="2020"/>
    <n v="5"/>
    <s v="Home Worker Landline/Broadband"/>
    <x v="14"/>
    <x v="11"/>
    <s v="-"/>
    <d v="2020-08-31T00:00:00"/>
    <m/>
    <d v="2020-08-01T00:00:00"/>
    <x v="11"/>
    <s v="NR"/>
    <s v="1510EN1"/>
    <s v="VP 1330 0570 Q043 1B"/>
    <m/>
    <x v="91"/>
    <n v="11481.71"/>
    <m/>
    <x v="1"/>
    <x v="0"/>
    <m/>
    <n v="5102.9822222222219"/>
    <n v="1275.7455555555555"/>
    <n v="1275.7455555555555"/>
    <n v="1275.7455555555555"/>
    <n v="1275.7455555555555"/>
    <n v="1275.7455555555555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5102.9822222222219"/>
    <n v="1275.7455555555555"/>
    <n v="1275.7455555555555"/>
    <n v="1275.7455555555555"/>
    <n v="1275.7455555555555"/>
    <n v="1275.7455555555555"/>
    <n v="0"/>
    <n v="0"/>
    <n v="0"/>
    <n v="0"/>
    <n v="0"/>
    <n v="0"/>
    <n v="0"/>
    <n v="11481.71"/>
  </r>
  <r>
    <n v="2020"/>
    <n v="0"/>
    <s v="Office Phone"/>
    <x v="15"/>
    <x v="12"/>
    <s v="-"/>
    <d v="2020-03-31T00:00:00"/>
    <m/>
    <d v="2019-12-01T00:00:00"/>
    <x v="11"/>
    <s v="NR"/>
    <s v="1510GO1"/>
    <s v="EM 2420 2076 Q043 XG"/>
    <m/>
    <x v="92"/>
    <n v="-35.4"/>
    <m/>
    <x v="0"/>
    <x v="0"/>
    <m/>
    <n v="-35.4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-35.4"/>
    <n v="0"/>
    <n v="0"/>
    <n v="0"/>
    <n v="0"/>
    <n v="0"/>
    <n v="0"/>
    <n v="0"/>
    <n v="0"/>
    <n v="0"/>
    <n v="0"/>
    <n v="0"/>
    <n v="0"/>
    <n v="-35.4"/>
  </r>
  <r>
    <n v="2020"/>
    <n v="1"/>
    <s v="Office Phone"/>
    <x v="15"/>
    <x v="12"/>
    <s v="-"/>
    <d v="2020-04-30T00:00:00"/>
    <m/>
    <d v="2020-04-01T00:00:00"/>
    <x v="11"/>
    <s v="NR"/>
    <s v="1510GO1"/>
    <s v="EM24202076 Q044 03"/>
    <m/>
    <x v="93"/>
    <n v="103.08"/>
    <m/>
    <x v="1"/>
    <x v="0"/>
    <m/>
    <n v="34.36"/>
    <n v="34.36"/>
    <n v="34.36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34.36"/>
    <n v="34.36"/>
    <n v="34.36"/>
    <n v="0"/>
    <n v="0"/>
    <n v="0"/>
    <n v="0"/>
    <n v="0"/>
    <n v="0"/>
    <n v="0"/>
    <n v="0"/>
    <n v="0"/>
    <n v="0"/>
    <n v="103.08"/>
  </r>
  <r>
    <n v="2020"/>
    <n v="5"/>
    <s v="Office Phone"/>
    <x v="15"/>
    <x v="12"/>
    <s v="-"/>
    <d v="2020-08-31T00:00:00"/>
    <m/>
    <d v="2020-08-01T00:00:00"/>
    <x v="11"/>
    <s v="NR"/>
    <s v="1510GO1"/>
    <s v="EM 2420 2076 Q045 4L"/>
    <m/>
    <x v="94"/>
    <n v="112.32"/>
    <m/>
    <x v="1"/>
    <x v="0"/>
    <m/>
    <m/>
    <m/>
    <m/>
    <n v="37.44"/>
    <n v="37.44"/>
    <n v="37.44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37.44"/>
    <n v="37.44"/>
    <n v="37.44"/>
    <n v="0"/>
    <n v="0"/>
    <n v="0"/>
    <n v="0"/>
    <n v="0"/>
    <n v="0"/>
    <n v="0"/>
    <n v="112.32"/>
  </r>
  <r>
    <n v="2020"/>
    <n v="0"/>
    <s v="Office Phone"/>
    <x v="15"/>
    <x v="12"/>
    <s v="-"/>
    <d v="2020-03-31T00:00:00"/>
    <m/>
    <d v="2019-12-01T00:00:00"/>
    <x v="11"/>
    <s v="NR"/>
    <s v="1510GO1"/>
    <s v="WM 3622 7580 Q067 HD"/>
    <m/>
    <x v="95"/>
    <n v="-27.76"/>
    <m/>
    <x v="0"/>
    <x v="0"/>
    <m/>
    <n v="-27.76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-27.76"/>
    <n v="0"/>
    <n v="0"/>
    <n v="0"/>
    <n v="0"/>
    <n v="0"/>
    <n v="0"/>
    <n v="0"/>
    <n v="0"/>
    <n v="0"/>
    <n v="0"/>
    <n v="0"/>
    <n v="0"/>
    <n v="-27.76"/>
  </r>
  <r>
    <n v="2020"/>
    <n v="1"/>
    <s v="Office Phone"/>
    <x v="15"/>
    <x v="12"/>
    <s v="-"/>
    <d v="2020-04-30T00:00:00"/>
    <m/>
    <d v="2020-04-01T00:00:00"/>
    <x v="11"/>
    <s v="NR"/>
    <s v="1510GO1"/>
    <s v="WM36227580 Q068L&amp;G"/>
    <m/>
    <x v="93"/>
    <n v="83.28"/>
    <m/>
    <x v="1"/>
    <x v="0"/>
    <m/>
    <n v="27.76"/>
    <n v="27.76"/>
    <n v="27.76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27.76"/>
    <n v="27.76"/>
    <n v="27.76"/>
    <n v="0"/>
    <n v="0"/>
    <n v="0"/>
    <n v="0"/>
    <n v="0"/>
    <n v="0"/>
    <n v="0"/>
    <n v="0"/>
    <n v="0"/>
    <n v="0"/>
    <n v="83.28"/>
  </r>
  <r>
    <n v="2020"/>
    <n v="5"/>
    <s v="Office Phone"/>
    <x v="15"/>
    <x v="12"/>
    <s v="-"/>
    <d v="2020-08-31T00:00:00"/>
    <m/>
    <d v="2020-08-01T00:00:00"/>
    <x v="11"/>
    <s v="NR"/>
    <s v="1510GO1"/>
    <s v="WM36227580    Q069PM"/>
    <m/>
    <x v="96"/>
    <n v="83.28"/>
    <m/>
    <x v="1"/>
    <x v="0"/>
    <m/>
    <m/>
    <m/>
    <m/>
    <n v="27.76"/>
    <n v="27.76"/>
    <n v="27.76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27.76"/>
    <n v="27.76"/>
    <n v="27.76"/>
    <n v="0"/>
    <n v="0"/>
    <n v="0"/>
    <n v="0"/>
    <n v="0"/>
    <n v="0"/>
    <n v="0"/>
    <n v="83.28"/>
  </r>
  <r>
    <n v="2020"/>
    <n v="5"/>
    <s v="Office Phone"/>
    <x v="15"/>
    <x v="12"/>
    <s v="-"/>
    <d v="2020-08-31T00:00:00"/>
    <m/>
    <d v="2020-08-01T00:00:00"/>
    <x v="11"/>
    <s v="NR"/>
    <s v="1510GO1"/>
    <s v="Q030 U0"/>
    <m/>
    <x v="97"/>
    <n v="343.5"/>
    <m/>
    <x v="1"/>
    <x v="0"/>
    <m/>
    <n v="171.75"/>
    <n v="57.25"/>
    <n v="57.25"/>
    <n v="57.25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171.75"/>
    <n v="57.25"/>
    <n v="57.25"/>
    <n v="57.25"/>
    <n v="0"/>
    <n v="0"/>
    <n v="0"/>
    <n v="0"/>
    <n v="0"/>
    <n v="0"/>
    <n v="0"/>
    <n v="0"/>
    <n v="0"/>
    <n v="343.5"/>
  </r>
  <r>
    <n v="2020"/>
    <n v="5"/>
    <s v="Home Worker Landline/Broadband"/>
    <x v="14"/>
    <x v="11"/>
    <s v="-"/>
    <d v="2020-08-31T00:00:00"/>
    <m/>
    <d v="2020-08-01T00:00:00"/>
    <x v="11"/>
    <s v="NR"/>
    <s v="1510EN1"/>
    <s v="Q031 Y8"/>
    <m/>
    <x v="98"/>
    <n v="359.72"/>
    <m/>
    <x v="1"/>
    <x v="0"/>
    <m/>
    <m/>
    <m/>
    <m/>
    <m/>
    <n v="59.95333333333334"/>
    <n v="59.95333333333334"/>
    <n v="59.95333333333334"/>
    <n v="59.95333333333334"/>
    <n v="59.95333333333334"/>
    <n v="59.95333333333334"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59.95333333333334"/>
    <n v="-59.95333333333334"/>
    <n v="-59.95333333333334"/>
    <n v="-59.95333333333334"/>
    <n v="0"/>
    <n v="0"/>
    <n v="0"/>
    <n v="0"/>
    <n v="1"/>
    <n v="-239.81333333333336"/>
    <n v="0"/>
    <n v="0"/>
    <n v="0"/>
    <n v="0"/>
    <n v="59.95333333333334"/>
    <n v="59.95333333333334"/>
    <n v="0"/>
    <n v="0"/>
    <n v="0"/>
    <n v="0"/>
    <n v="0"/>
    <n v="0"/>
    <n v="0"/>
    <n v="119.90666666666668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4"/>
    <s v="Restrucutre Costs"/>
    <x v="16"/>
    <x v="13"/>
    <s v="-"/>
    <d v="2020-07-30T00:00:00"/>
    <m/>
    <d v="2020-07-01T00:00:00"/>
    <x v="12"/>
    <s v="NR"/>
    <s v="1608GO1"/>
    <s v="GLCAMAY2020-2"/>
    <m/>
    <x v="99"/>
    <n v="-18"/>
    <m/>
    <x v="1"/>
    <x v="0"/>
    <m/>
    <m/>
    <m/>
    <m/>
    <m/>
    <n v="-18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-18"/>
    <n v="0"/>
    <n v="0"/>
    <n v="0"/>
    <n v="0"/>
    <n v="0"/>
    <n v="0"/>
    <n v="0"/>
    <n v="0"/>
    <n v="-18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1"/>
    <s v="Professional Fees"/>
    <x v="11"/>
    <x v="10"/>
    <s v="-"/>
    <d v="2020-04-30T00:00:00"/>
    <m/>
    <d v="2020-04-01T00:00:00"/>
    <x v="13"/>
    <s v="NR"/>
    <s v="1390GO1"/>
    <s v="D970005634"/>
    <m/>
    <x v="100"/>
    <n v="316.55"/>
    <m/>
    <x v="3"/>
    <x v="0"/>
    <m/>
    <m/>
    <n v="316.55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316.55"/>
    <n v="0"/>
    <n v="0"/>
    <n v="0"/>
    <n v="0"/>
    <n v="0"/>
    <n v="0"/>
    <n v="0"/>
    <n v="0"/>
    <n v="0"/>
    <n v="0"/>
    <n v="0"/>
    <n v="316.55"/>
  </r>
  <r>
    <n v="2020"/>
    <n v="2"/>
    <s v="Professional Fees"/>
    <x v="11"/>
    <x v="10"/>
    <s v="-"/>
    <d v="2020-05-31T00:00:00"/>
    <m/>
    <d v="2020-05-01T00:00:00"/>
    <x v="13"/>
    <s v="NR"/>
    <s v="1390GO1"/>
    <s v="D970005819"/>
    <m/>
    <x v="101"/>
    <n v="316.55"/>
    <m/>
    <x v="3"/>
    <x v="0"/>
    <m/>
    <m/>
    <m/>
    <n v="316.55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n v="316.55"/>
    <n v="316.55"/>
    <n v="316.55"/>
    <m/>
    <m/>
    <m/>
    <m/>
    <m/>
    <m/>
    <m/>
    <m/>
    <m/>
    <m/>
    <m/>
    <m/>
    <m/>
    <m/>
    <m/>
    <m/>
    <m/>
    <m/>
    <m/>
    <n v="1"/>
    <n v="949.65000000000009"/>
    <m/>
    <m/>
    <m/>
    <m/>
    <m/>
    <m/>
    <n v="0"/>
    <n v="0"/>
    <n v="0"/>
    <n v="0"/>
    <n v="0"/>
    <n v="0"/>
    <n v="0"/>
    <n v="0"/>
    <n v="0"/>
    <n v="0"/>
    <n v="0"/>
    <n v="0"/>
    <n v="316.55"/>
    <n v="316.55"/>
    <n v="316.55"/>
    <n v="316.55"/>
    <n v="0"/>
    <n v="0"/>
    <n v="0"/>
    <n v="0"/>
    <n v="0"/>
    <n v="0"/>
    <n v="0"/>
    <n v="1266.2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Training"/>
    <x v="13"/>
    <x v="2"/>
    <s v="-"/>
    <d v="2020-03-31T00:00:00"/>
    <m/>
    <d v="2019-10-01T00:00:00"/>
    <x v="14"/>
    <s v="DD"/>
    <s v="1470GO1"/>
    <m/>
    <m/>
    <x v="102"/>
    <n v="-300"/>
    <m/>
    <x v="0"/>
    <x v="0"/>
    <m/>
    <n v="-300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n v="300"/>
    <m/>
    <m/>
    <n v="300"/>
    <m/>
    <m/>
    <m/>
    <m/>
    <m/>
    <m/>
    <m/>
    <m/>
    <m/>
    <m/>
    <m/>
    <m/>
    <m/>
    <m/>
    <m/>
    <m/>
    <m/>
    <m/>
    <m/>
    <m/>
    <m/>
    <m/>
    <m/>
    <m/>
    <n v="1"/>
    <n v="30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IT Licensing Support Costs"/>
    <x v="9"/>
    <x v="8"/>
    <s v="-"/>
    <d v="2020-03-31T00:00:00"/>
    <m/>
    <d v="2020-03-01T00:00:00"/>
    <x v="14"/>
    <s v="NR"/>
    <s v="1120GO1"/>
    <s v="SIN043597"/>
    <m/>
    <x v="103"/>
    <n v="930"/>
    <m/>
    <x v="2"/>
    <x v="0"/>
    <m/>
    <m/>
    <n v="930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930"/>
    <n v="0"/>
    <n v="0"/>
    <n v="0"/>
    <n v="0"/>
    <n v="0"/>
    <n v="0"/>
    <n v="0"/>
    <n v="0"/>
    <n v="0"/>
    <n v="0"/>
    <n v="0"/>
    <n v="930"/>
  </r>
  <r>
    <n v="2020"/>
    <n v="1"/>
    <s v="IT Licensing Support Costs"/>
    <x v="9"/>
    <x v="8"/>
    <s v="-"/>
    <d v="2020-04-30T00:00:00"/>
    <m/>
    <d v="2020-04-01T00:00:00"/>
    <x v="14"/>
    <s v="NR"/>
    <s v="1120GO1"/>
    <s v="SIN044926"/>
    <m/>
    <x v="104"/>
    <n v="930"/>
    <m/>
    <x v="3"/>
    <x v="0"/>
    <m/>
    <m/>
    <m/>
    <n v="930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n v="418.8"/>
    <m/>
    <m/>
    <m/>
    <m/>
    <m/>
    <m/>
    <m/>
    <m/>
    <m/>
    <m/>
    <m/>
    <m/>
    <m/>
    <m/>
    <m/>
    <m/>
    <m/>
    <m/>
    <m/>
    <m/>
    <n v="1"/>
    <n v="418.8"/>
    <m/>
    <m/>
    <m/>
    <m/>
    <m/>
    <m/>
    <n v="0"/>
    <n v="0"/>
    <n v="0"/>
    <n v="0"/>
    <n v="0"/>
    <n v="0"/>
    <n v="0"/>
    <n v="0"/>
    <n v="0"/>
    <n v="0"/>
    <n v="0"/>
    <n v="0"/>
    <n v="930"/>
    <n v="0"/>
    <n v="418.8"/>
    <n v="0"/>
    <n v="0"/>
    <n v="0"/>
    <n v="0"/>
    <n v="0"/>
    <n v="0"/>
    <n v="0"/>
    <n v="0"/>
    <n v="1348.8"/>
  </r>
  <r>
    <n v="2020"/>
    <n v="2"/>
    <s v="IT Licensing Support Costs"/>
    <x v="9"/>
    <x v="8"/>
    <s v="-"/>
    <d v="2020-05-31T00:00:00"/>
    <m/>
    <d v="2020-05-01T00:00:00"/>
    <x v="14"/>
    <s v="NR"/>
    <s v="1120GO1"/>
    <s v="SIN046192"/>
    <m/>
    <x v="105"/>
    <n v="930"/>
    <m/>
    <x v="3"/>
    <x v="0"/>
    <m/>
    <m/>
    <m/>
    <m/>
    <n v="930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930"/>
    <n v="0"/>
    <n v="0"/>
    <n v="0"/>
    <n v="0"/>
    <n v="0"/>
    <n v="0"/>
    <n v="0"/>
    <n v="0"/>
    <n v="0"/>
    <n v="930"/>
  </r>
  <r>
    <n v="2020"/>
    <n v="5"/>
    <s v="IT Licensing Support Costs"/>
    <x v="9"/>
    <x v="8"/>
    <s v="-"/>
    <d v="2020-08-31T00:00:00"/>
    <m/>
    <d v="2020-08-01T00:00:00"/>
    <x v="14"/>
    <s v="NR"/>
    <s v="1120GO1"/>
    <s v="SIN047498"/>
    <m/>
    <x v="106"/>
    <n v="930"/>
    <m/>
    <x v="3"/>
    <x v="0"/>
    <m/>
    <m/>
    <m/>
    <m/>
    <m/>
    <n v="930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n v="1100"/>
    <m/>
    <m/>
    <m/>
    <m/>
    <m/>
    <m/>
    <m/>
    <m/>
    <m/>
    <m/>
    <m/>
    <m/>
    <m/>
    <m/>
    <m/>
    <m/>
    <m/>
    <m/>
    <m/>
    <n v="1"/>
    <n v="1100"/>
    <m/>
    <m/>
    <m/>
    <m/>
    <m/>
    <m/>
    <n v="0"/>
    <n v="0"/>
    <n v="0"/>
    <n v="0"/>
    <n v="0"/>
    <n v="0"/>
    <n v="0"/>
    <n v="0"/>
    <n v="0"/>
    <n v="0"/>
    <n v="0"/>
    <n v="0"/>
    <n v="0"/>
    <n v="0"/>
    <n v="930"/>
    <n v="1100"/>
    <n v="0"/>
    <n v="0"/>
    <n v="0"/>
    <n v="0"/>
    <n v="0"/>
    <n v="0"/>
    <n v="0"/>
    <n v="203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IT Forensics"/>
    <x v="5"/>
    <x v="4"/>
    <m/>
    <d v="2020-03-31T00:00:00"/>
    <m/>
    <d v="2019-10-01T00:00:00"/>
    <x v="15"/>
    <s v="IW"/>
    <s v="1464EN1"/>
    <m/>
    <m/>
    <x v="107"/>
    <n v="2135"/>
    <m/>
    <x v="2"/>
    <x v="0"/>
    <m/>
    <m/>
    <n v="305"/>
    <n v="305"/>
    <n v="305"/>
    <n v="305"/>
    <n v="305"/>
    <n v="305"/>
    <n v="305"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305"/>
    <n v="-305"/>
    <n v="0"/>
    <n v="0"/>
    <n v="0"/>
    <n v="0"/>
    <n v="0"/>
    <n v="0"/>
    <n v="1"/>
    <n v="-610"/>
    <n v="0"/>
    <n v="305"/>
    <n v="305"/>
    <n v="305"/>
    <n v="305"/>
    <n v="305"/>
    <n v="0"/>
    <n v="0"/>
    <n v="0"/>
    <n v="0"/>
    <n v="0"/>
    <n v="0"/>
    <n v="0"/>
    <n v="1525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3"/>
    <s v="Professional Fees"/>
    <x v="11"/>
    <x v="10"/>
    <s v="-"/>
    <d v="2020-06-30T00:00:00"/>
    <m/>
    <d v="2020-06-01T00:00:00"/>
    <x v="16"/>
    <m/>
    <s v="1390GO1"/>
    <s v="23071551/21A"/>
    <m/>
    <x v="108"/>
    <n v="163"/>
    <m/>
    <x v="1"/>
    <x v="0"/>
    <m/>
    <m/>
    <m/>
    <m/>
    <m/>
    <n v="13.583333333333334"/>
    <n v="13.583333333333334"/>
    <n v="13.583333333333334"/>
    <n v="13.583333333333334"/>
    <n v="13.583333333333334"/>
    <n v="13.583333333333334"/>
    <n v="13.583333333333334"/>
    <n v="13.583333333333334"/>
    <n v="13.583333333333334"/>
    <n v="13.583333333333334"/>
    <n v="13.583333333333334"/>
    <n v="13.583333333333334"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13.583333333333334"/>
    <n v="-13.583333333333334"/>
    <n v="-13.583333333333334"/>
    <n v="-13.583333333333334"/>
    <n v="-13.583333333333334"/>
    <n v="-13.583333333333334"/>
    <n v="-13.583333333333334"/>
    <n v="-40.75"/>
    <n v="1"/>
    <n v="-135.83333333333331"/>
    <n v="0"/>
    <n v="0"/>
    <n v="0"/>
    <n v="0"/>
    <n v="13.583333333333334"/>
    <n v="13.583333333333334"/>
    <n v="0"/>
    <n v="0"/>
    <n v="0"/>
    <n v="0"/>
    <n v="0"/>
    <n v="0"/>
    <n v="0"/>
    <n v="27.166666666666668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2"/>
    <s v="Training"/>
    <x v="13"/>
    <x v="2"/>
    <s v="-"/>
    <d v="2020-05-31T00:00:00"/>
    <m/>
    <d v="2020-05-01T00:00:00"/>
    <x v="17"/>
    <s v="IW"/>
    <s v="1470GO1"/>
    <n v="3463"/>
    <m/>
    <x v="109"/>
    <n v="714"/>
    <m/>
    <x v="1"/>
    <x v="0"/>
    <m/>
    <m/>
    <m/>
    <m/>
    <m/>
    <n v="714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n v="1076.4000000000001"/>
    <m/>
    <m/>
    <m/>
    <m/>
    <m/>
    <m/>
    <m/>
    <m/>
    <m/>
    <m/>
    <m/>
    <m/>
    <m/>
    <m/>
    <m/>
    <m/>
    <m/>
    <m/>
    <m/>
    <n v="1"/>
    <n v="1076.4000000000001"/>
    <m/>
    <m/>
    <m/>
    <m/>
    <m/>
    <m/>
    <n v="0"/>
    <n v="0"/>
    <n v="0"/>
    <n v="0"/>
    <n v="0"/>
    <n v="0"/>
    <n v="0"/>
    <n v="0"/>
    <n v="0"/>
    <n v="0"/>
    <n v="0"/>
    <n v="0"/>
    <n v="0"/>
    <n v="0"/>
    <n v="714"/>
    <n v="1076.4000000000001"/>
    <n v="0"/>
    <n v="0"/>
    <n v="0"/>
    <n v="0"/>
    <n v="0"/>
    <n v="0"/>
    <n v="0"/>
    <n v="1790.4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Intel Enquiries"/>
    <x v="17"/>
    <x v="14"/>
    <s v="-"/>
    <d v="2020-03-31T00:00:00"/>
    <m/>
    <d v="2020-03-01T00:00:00"/>
    <x v="18"/>
    <s v="IW"/>
    <s v="1022INT"/>
    <n v="281924443"/>
    <m/>
    <x v="110"/>
    <n v="-20"/>
    <m/>
    <x v="0"/>
    <x v="0"/>
    <m/>
    <n v="-20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-20"/>
    <n v="0"/>
    <n v="0"/>
    <n v="0"/>
    <n v="0"/>
    <n v="0"/>
    <n v="0"/>
    <n v="0"/>
    <n v="0"/>
    <n v="0"/>
    <n v="0"/>
    <n v="0"/>
    <n v="0"/>
    <n v="-20"/>
  </r>
  <r>
    <n v="2020"/>
    <n v="1"/>
    <s v="Intel Enquiries"/>
    <x v="17"/>
    <x v="14"/>
    <s v="-"/>
    <d v="2020-04-30T00:00:00"/>
    <m/>
    <d v="2020-04-01T00:00:00"/>
    <x v="18"/>
    <s v="IW"/>
    <s v="1022INT"/>
    <n v="282197437"/>
    <m/>
    <x v="111"/>
    <n v="5"/>
    <m/>
    <x v="3"/>
    <x v="0"/>
    <m/>
    <m/>
    <n v="5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5"/>
  </r>
  <r>
    <n v="2020"/>
    <n v="2"/>
    <s v="Intel Enquiries"/>
    <x v="17"/>
    <x v="14"/>
    <s v="-"/>
    <d v="2020-05-31T00:00:00"/>
    <m/>
    <d v="2020-05-01T00:00:00"/>
    <x v="18"/>
    <s v="IW"/>
    <s v="1022INT"/>
    <n v="282445495"/>
    <m/>
    <x v="112"/>
    <n v="7"/>
    <m/>
    <x v="3"/>
    <x v="0"/>
    <m/>
    <m/>
    <m/>
    <n v="7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7"/>
    <n v="0"/>
    <n v="0"/>
    <n v="0"/>
    <n v="0"/>
    <n v="0"/>
    <n v="0"/>
    <n v="0"/>
    <n v="0"/>
    <n v="0"/>
    <n v="0"/>
    <n v="7"/>
  </r>
  <r>
    <n v="2020"/>
    <n v="3"/>
    <s v="Intel Enquiries"/>
    <x v="17"/>
    <x v="14"/>
    <s v="-"/>
    <d v="2020-06-30T00:00:00"/>
    <m/>
    <d v="2020-06-01T00:00:00"/>
    <x v="18"/>
    <s v="IW"/>
    <s v="1022INT"/>
    <n v="282689900"/>
    <m/>
    <x v="113"/>
    <n v="13"/>
    <m/>
    <x v="3"/>
    <x v="0"/>
    <m/>
    <m/>
    <m/>
    <m/>
    <n v="13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13"/>
    <n v="0"/>
    <n v="0"/>
    <n v="0"/>
    <n v="0"/>
    <n v="0"/>
    <n v="0"/>
    <n v="0"/>
    <n v="0"/>
    <n v="0"/>
    <n v="13"/>
  </r>
  <r>
    <n v="2020"/>
    <n v="4"/>
    <s v="Intel Enquiries"/>
    <x v="17"/>
    <x v="14"/>
    <s v="-"/>
    <d v="2020-07-30T00:00:00"/>
    <m/>
    <d v="2020-07-01T00:00:00"/>
    <x v="18"/>
    <s v="IW"/>
    <s v="1022INT"/>
    <n v="282977647"/>
    <m/>
    <x v="114"/>
    <n v="4"/>
    <m/>
    <x v="3"/>
    <x v="0"/>
    <m/>
    <m/>
    <m/>
    <m/>
    <m/>
    <n v="4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4"/>
    <n v="0"/>
    <n v="0"/>
    <n v="0"/>
    <n v="0"/>
    <n v="0"/>
    <n v="0"/>
    <n v="0"/>
    <n v="0"/>
    <n v="4"/>
  </r>
  <r>
    <n v="2020"/>
    <n v="5"/>
    <s v="Intel Enquiries"/>
    <x v="17"/>
    <x v="14"/>
    <s v="-"/>
    <d v="2020-08-31T00:00:00"/>
    <m/>
    <d v="2020-08-01T00:00:00"/>
    <x v="18"/>
    <s v="IW"/>
    <s v="1022INT"/>
    <n v="283239471"/>
    <m/>
    <x v="115"/>
    <n v="5"/>
    <m/>
    <x v="3"/>
    <x v="0"/>
    <m/>
    <m/>
    <m/>
    <m/>
    <m/>
    <m/>
    <n v="5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5"/>
    <n v="0"/>
    <n v="0"/>
    <n v="0"/>
    <n v="0"/>
    <n v="0"/>
    <n v="0"/>
    <n v="0"/>
    <n v="5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2"/>
    <s v="Syn 2 Rail Travel"/>
    <x v="18"/>
    <x v="15"/>
    <s v="-"/>
    <d v="2020-05-31T00:00:00"/>
    <m/>
    <d v="2020-05-01T00:00:00"/>
    <x v="19"/>
    <s v="IW"/>
    <s v="1032SY2"/>
    <n v="11547"/>
    <m/>
    <x v="116"/>
    <n v="11.75"/>
    <m/>
    <x v="1"/>
    <x v="0"/>
    <m/>
    <m/>
    <m/>
    <n v="11.75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11.75"/>
    <n v="0"/>
    <n v="0"/>
    <n v="0"/>
    <n v="0"/>
    <n v="0"/>
    <n v="0"/>
    <n v="0"/>
    <n v="0"/>
    <n v="0"/>
    <n v="0"/>
    <n v="11.75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1"/>
    <s v="Intel IT Support Costs"/>
    <x v="19"/>
    <x v="16"/>
    <s v="-"/>
    <d v="2020-04-30T00:00:00"/>
    <s v="-"/>
    <d v="2020-04-01T00:00:00"/>
    <x v="20"/>
    <s v="IW"/>
    <s v="1120INT"/>
    <m/>
    <m/>
    <x v="117"/>
    <n v="500"/>
    <m/>
    <x v="1"/>
    <x v="0"/>
    <m/>
    <m/>
    <n v="500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500"/>
  </r>
  <r>
    <n v="2020"/>
    <n v="2"/>
    <s v="Intel IT Support Costs"/>
    <x v="19"/>
    <x v="16"/>
    <s v="-"/>
    <d v="2020-05-31T00:00:00"/>
    <m/>
    <d v="2020-05-01T00:00:00"/>
    <x v="20"/>
    <s v="IW"/>
    <s v="1120INT"/>
    <s v="INV00383"/>
    <m/>
    <x v="118"/>
    <n v="7800"/>
    <m/>
    <x v="1"/>
    <x v="0"/>
    <m/>
    <m/>
    <m/>
    <n v="650"/>
    <n v="650"/>
    <n v="650"/>
    <n v="650"/>
    <n v="650"/>
    <n v="650"/>
    <n v="650"/>
    <n v="650"/>
    <n v="650"/>
    <n v="650"/>
    <n v="650"/>
    <n v="650"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650"/>
    <n v="-650"/>
    <n v="-650"/>
    <n v="-650"/>
    <n v="-650"/>
    <n v="-650"/>
    <n v="-650"/>
    <n v="-650"/>
    <n v="1"/>
    <n v="-5200"/>
    <n v="0"/>
    <n v="0"/>
    <n v="650"/>
    <n v="650"/>
    <n v="650"/>
    <n v="650"/>
    <n v="0"/>
    <n v="0"/>
    <n v="0"/>
    <n v="0"/>
    <n v="0"/>
    <n v="0"/>
    <n v="0"/>
    <n v="260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3"/>
    <s v="Marketing"/>
    <x v="0"/>
    <x v="0"/>
    <s v="-"/>
    <d v="2020-06-30T00:00:00"/>
    <m/>
    <d v="2020-06-01T00:00:00"/>
    <x v="21"/>
    <s v="IW"/>
    <s v="1490GO1"/>
    <s v="SIC001888"/>
    <m/>
    <x v="119"/>
    <n v="6666"/>
    <m/>
    <x v="1"/>
    <x v="0"/>
    <m/>
    <m/>
    <m/>
    <m/>
    <n v="2222"/>
    <n v="4444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2222"/>
    <n v="4444"/>
    <n v="0"/>
    <n v="0"/>
    <n v="0"/>
    <n v="0"/>
    <n v="0"/>
    <n v="0"/>
    <n v="0"/>
    <n v="0"/>
    <n v="6666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Intangible IT"/>
    <x v="20"/>
    <x v="17"/>
    <s v="P21/012"/>
    <d v="2020-03-31T00:00:00"/>
    <s v="-"/>
    <d v="2019-04-01T00:00:00"/>
    <x v="22"/>
    <s v="SOFP"/>
    <n v="1164"/>
    <s v="I89/1317"/>
    <n v="314441"/>
    <x v="120"/>
    <n v="-10288.81"/>
    <m/>
    <x v="0"/>
    <x v="0"/>
    <m/>
    <n v="-10288.81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-10288.81"/>
    <n v="0"/>
    <n v="0"/>
    <n v="0"/>
    <n v="0"/>
    <n v="0"/>
    <n v="0"/>
    <n v="0"/>
    <n v="0"/>
    <n v="0"/>
    <n v="0"/>
    <n v="0"/>
    <n v="0"/>
    <n v="-10288.81"/>
  </r>
  <r>
    <n v="2020"/>
    <n v="1"/>
    <s v="Intangible IT"/>
    <x v="20"/>
    <x v="17"/>
    <m/>
    <d v="2020-04-30T00:00:00"/>
    <s v="-"/>
    <d v="2020-04-01T00:00:00"/>
    <x v="22"/>
    <s v="SOFP"/>
    <n v="1164"/>
    <n v="318263"/>
    <m/>
    <x v="121"/>
    <n v="5230.1499999999996"/>
    <m/>
    <x v="1"/>
    <x v="0"/>
    <m/>
    <n v="5230.1499999999996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5230.1499999999996"/>
    <n v="0"/>
    <n v="0"/>
    <n v="0"/>
    <n v="0"/>
    <n v="0"/>
    <n v="0"/>
    <n v="0"/>
    <n v="0"/>
    <n v="0"/>
    <n v="0"/>
    <n v="0"/>
    <n v="0"/>
    <n v="5230.1499999999996"/>
  </r>
  <r>
    <n v="2020"/>
    <n v="1"/>
    <s v="Intangible IT"/>
    <x v="20"/>
    <x v="17"/>
    <m/>
    <d v="2020-04-30T00:00:00"/>
    <s v="-"/>
    <d v="2020-04-01T00:00:00"/>
    <x v="22"/>
    <s v="SOFP"/>
    <n v="1164"/>
    <n v="318264"/>
    <m/>
    <x v="122"/>
    <n v="4968.66"/>
    <m/>
    <x v="1"/>
    <x v="0"/>
    <m/>
    <n v="4968.66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n v="9000"/>
    <m/>
    <m/>
    <m/>
    <m/>
    <m/>
    <m/>
    <m/>
    <m/>
    <m/>
    <m/>
    <m/>
    <m/>
    <m/>
    <m/>
    <m/>
    <m/>
    <m/>
    <m/>
    <m/>
    <m/>
    <m/>
    <m/>
    <m/>
    <n v="1"/>
    <n v="9000"/>
    <m/>
    <m/>
    <m/>
    <m/>
    <m/>
    <m/>
    <n v="0"/>
    <n v="0"/>
    <n v="0"/>
    <n v="0"/>
    <n v="0"/>
    <n v="0"/>
    <n v="0"/>
    <n v="0"/>
    <n v="0"/>
    <n v="0"/>
    <n v="4968.66"/>
    <n v="9000"/>
    <n v="0"/>
    <n v="0"/>
    <n v="0"/>
    <n v="0"/>
    <n v="0"/>
    <n v="0"/>
    <n v="0"/>
    <n v="0"/>
    <n v="0"/>
    <n v="0"/>
    <n v="0"/>
    <n v="13968.66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IT Infrastructure (Licensing)"/>
    <x v="21"/>
    <x v="18"/>
    <s v="-"/>
    <d v="2020-03-31T00:00:00"/>
    <s v="-"/>
    <d v="2019-11-01T00:00:00"/>
    <x v="23"/>
    <s v="NR"/>
    <s v="1125GO1"/>
    <s v="INVUk17527"/>
    <m/>
    <x v="123"/>
    <n v="8137.5"/>
    <s v="to recode to 1125GO1"/>
    <x v="2"/>
    <x v="0"/>
    <m/>
    <m/>
    <n v="1162.5"/>
    <n v="1162.5"/>
    <n v="1162.5"/>
    <n v="1162.5"/>
    <n v="1162.5"/>
    <n v="1162.5"/>
    <n v="1162.5"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1162.5"/>
    <n v="-1162.5"/>
    <n v="0"/>
    <n v="0"/>
    <n v="0"/>
    <n v="0"/>
    <n v="0"/>
    <n v="0"/>
    <n v="1"/>
    <n v="-2325"/>
    <n v="0"/>
    <n v="1162.5"/>
    <n v="1162.5"/>
    <n v="1162.5"/>
    <n v="1162.5"/>
    <n v="1162.5"/>
    <n v="0"/>
    <n v="0"/>
    <n v="0"/>
    <n v="0"/>
    <n v="0"/>
    <n v="0"/>
    <n v="0"/>
    <n v="5812.5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5"/>
    <s v="Printing"/>
    <x v="22"/>
    <x v="9"/>
    <m/>
    <d v="2020-08-31T00:00:00"/>
    <s v="-"/>
    <d v="2020-08-01T00:00:00"/>
    <x v="24"/>
    <s v="SOFP"/>
    <s v="1220GO1"/>
    <n v="58897"/>
    <m/>
    <x v="124"/>
    <n v="735"/>
    <m/>
    <x v="1"/>
    <x v="0"/>
    <m/>
    <m/>
    <m/>
    <m/>
    <m/>
    <m/>
    <n v="735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735"/>
    <n v="0"/>
    <n v="0"/>
    <n v="0"/>
    <n v="0"/>
    <n v="0"/>
    <n v="0"/>
    <n v="0"/>
    <n v="735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Directorate Vehicle Hire"/>
    <x v="23"/>
    <x v="19"/>
    <s v="-"/>
    <d v="2020-03-31T00:00:00"/>
    <m/>
    <d v="2020-03-01T00:00:00"/>
    <x v="25"/>
    <s v="MR"/>
    <s v="1468DIR"/>
    <n v="24100737"/>
    <m/>
    <x v="125"/>
    <n v="-49.18"/>
    <m/>
    <x v="0"/>
    <x v="0"/>
    <m/>
    <n v="-49.18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-49.18"/>
    <n v="0"/>
    <n v="0"/>
    <n v="0"/>
    <n v="0"/>
    <n v="0"/>
    <n v="0"/>
    <n v="0"/>
    <n v="0"/>
    <n v="0"/>
    <n v="0"/>
    <n v="0"/>
    <n v="0"/>
    <n v="-49.18"/>
  </r>
  <r>
    <n v="2020"/>
    <n v="0"/>
    <s v="RFI Vehicle Hire"/>
    <x v="24"/>
    <x v="20"/>
    <s v="-"/>
    <d v="2020-03-31T00:00:00"/>
    <m/>
    <d v="2020-03-01T00:00:00"/>
    <x v="25"/>
    <s v="IW"/>
    <s v="1468RFI"/>
    <n v="24100737"/>
    <m/>
    <x v="125"/>
    <n v="-657.17"/>
    <m/>
    <x v="0"/>
    <x v="0"/>
    <m/>
    <n v="-657.17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-657.17"/>
    <n v="0"/>
    <n v="0"/>
    <n v="0"/>
    <n v="0"/>
    <n v="0"/>
    <n v="0"/>
    <n v="0"/>
    <n v="0"/>
    <n v="0"/>
    <n v="0"/>
    <n v="0"/>
    <n v="0"/>
    <n v="-657.17"/>
  </r>
  <r>
    <n v="2020"/>
    <n v="0"/>
    <s v="Vehicle Hire - Syn 1"/>
    <x v="25"/>
    <x v="15"/>
    <s v="-"/>
    <d v="2020-03-31T00:00:00"/>
    <m/>
    <d v="2020-03-01T00:00:00"/>
    <x v="25"/>
    <s v="IW"/>
    <s v="1468SY1"/>
    <n v="24100737"/>
    <m/>
    <x v="125"/>
    <n v="-47.75"/>
    <m/>
    <x v="0"/>
    <x v="0"/>
    <m/>
    <n v="-47.75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-47.75"/>
    <n v="0"/>
    <n v="0"/>
    <n v="0"/>
    <n v="0"/>
    <n v="0"/>
    <n v="0"/>
    <n v="0"/>
    <n v="0"/>
    <n v="0"/>
    <n v="0"/>
    <n v="0"/>
    <n v="0"/>
    <n v="-47.75"/>
  </r>
  <r>
    <n v="2020"/>
    <n v="0"/>
    <s v="Vehicle Hire - Syn 2"/>
    <x v="26"/>
    <x v="15"/>
    <s v="-"/>
    <d v="2020-03-31T00:00:00"/>
    <m/>
    <d v="2020-03-01T00:00:00"/>
    <x v="25"/>
    <s v="IW"/>
    <s v="1468SY2"/>
    <n v="24100737"/>
    <m/>
    <x v="125"/>
    <n v="-59.5"/>
    <m/>
    <x v="0"/>
    <x v="0"/>
    <m/>
    <n v="-59.5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n v="203.4"/>
    <m/>
    <m/>
    <m/>
    <m/>
    <m/>
    <m/>
    <m/>
    <m/>
    <m/>
    <m/>
    <m/>
    <m/>
    <m/>
    <m/>
    <m/>
    <m/>
    <m/>
    <m/>
    <m/>
    <m/>
    <m/>
    <m/>
    <n v="1"/>
    <n v="203.4"/>
    <m/>
    <m/>
    <m/>
    <m/>
    <m/>
    <m/>
    <n v="0"/>
    <n v="0"/>
    <n v="0"/>
    <n v="0"/>
    <n v="0"/>
    <n v="0"/>
    <n v="0"/>
    <n v="0"/>
    <n v="0"/>
    <n v="0"/>
    <n v="-59.5"/>
    <n v="0"/>
    <n v="203.4"/>
    <n v="0"/>
    <n v="0"/>
    <n v="0"/>
    <n v="0"/>
    <n v="0"/>
    <n v="0"/>
    <n v="0"/>
    <n v="0"/>
    <n v="0"/>
    <n v="0"/>
    <n v="143.9"/>
  </r>
  <r>
    <n v="2020"/>
    <n v="0"/>
    <s v="SY3 Vehicle Hire"/>
    <x v="27"/>
    <x v="15"/>
    <s v="-"/>
    <d v="2020-03-31T00:00:00"/>
    <m/>
    <d v="2020-03-01T00:00:00"/>
    <x v="25"/>
    <s v="IW"/>
    <s v="1468SY3"/>
    <n v="24100737"/>
    <m/>
    <x v="125"/>
    <n v="-247.39"/>
    <m/>
    <x v="0"/>
    <x v="0"/>
    <m/>
    <n v="-247.39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-247.39"/>
    <n v="0"/>
    <n v="0"/>
    <n v="0"/>
    <n v="0"/>
    <n v="0"/>
    <n v="0"/>
    <n v="0"/>
    <n v="0"/>
    <n v="0"/>
    <n v="0"/>
    <n v="0"/>
    <n v="0"/>
    <n v="-247.39"/>
  </r>
  <r>
    <n v="2020"/>
    <n v="0"/>
    <s v="SY4 Vehicle Hire"/>
    <x v="28"/>
    <x v="15"/>
    <s v="-"/>
    <d v="2020-03-31T00:00:00"/>
    <m/>
    <d v="2020-03-01T00:00:00"/>
    <x v="25"/>
    <s v="IW"/>
    <s v="1468SY4"/>
    <n v="24100737"/>
    <m/>
    <x v="125"/>
    <n v="-54.24"/>
    <m/>
    <x v="0"/>
    <x v="0"/>
    <m/>
    <n v="-54.24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-54.24"/>
    <n v="0"/>
    <n v="0"/>
    <n v="0"/>
    <n v="0"/>
    <n v="0"/>
    <n v="0"/>
    <n v="0"/>
    <n v="0"/>
    <n v="0"/>
    <n v="0"/>
    <n v="0"/>
    <n v="0"/>
    <n v="-54.24"/>
  </r>
  <r>
    <n v="2020"/>
    <n v="1"/>
    <s v="Vehicle Hire - Compliance"/>
    <x v="29"/>
    <x v="7"/>
    <s v="-"/>
    <d v="2020-04-30T00:00:00"/>
    <m/>
    <d v="2020-04-01T00:00:00"/>
    <x v="25"/>
    <s v="IW"/>
    <s v="1468COM"/>
    <n v="24356051"/>
    <m/>
    <x v="126"/>
    <n v="71.5"/>
    <m/>
    <x v="1"/>
    <x v="0"/>
    <m/>
    <n v="71.5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71.5"/>
    <n v="0"/>
    <n v="0"/>
    <n v="0"/>
    <n v="0"/>
    <n v="0"/>
    <n v="0"/>
    <n v="0"/>
    <n v="0"/>
    <n v="0"/>
    <n v="0"/>
    <n v="0"/>
    <n v="0"/>
    <n v="71.5"/>
  </r>
  <r>
    <n v="2020"/>
    <n v="1"/>
    <s v="RFI Vehicle Hire"/>
    <x v="24"/>
    <x v="20"/>
    <s v="-"/>
    <d v="2020-04-30T00:00:00"/>
    <m/>
    <d v="2020-04-01T00:00:00"/>
    <x v="25"/>
    <s v="IW"/>
    <s v="1468RFI"/>
    <n v="24356051"/>
    <m/>
    <x v="126"/>
    <n v="190.75"/>
    <m/>
    <x v="1"/>
    <x v="0"/>
    <m/>
    <n v="190.75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190.75"/>
    <n v="0"/>
    <n v="0"/>
    <n v="0"/>
    <n v="0"/>
    <n v="0"/>
    <n v="0"/>
    <n v="0"/>
    <n v="0"/>
    <n v="0"/>
    <n v="0"/>
    <n v="0"/>
    <n v="0"/>
    <n v="190.75"/>
  </r>
  <r>
    <n v="2020"/>
    <n v="1"/>
    <s v="Vehicle Hire - Syn 2"/>
    <x v="26"/>
    <x v="15"/>
    <s v="-"/>
    <d v="2020-04-30T00:00:00"/>
    <m/>
    <d v="2020-04-01T00:00:00"/>
    <x v="25"/>
    <s v="IW"/>
    <s v="1468SY2"/>
    <n v="24356051"/>
    <m/>
    <x v="126"/>
    <n v="92.5"/>
    <m/>
    <x v="1"/>
    <x v="0"/>
    <m/>
    <n v="92.5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92.5"/>
    <n v="0"/>
    <n v="0"/>
    <n v="0"/>
    <n v="0"/>
    <n v="0"/>
    <n v="0"/>
    <n v="0"/>
    <n v="0"/>
    <n v="0"/>
    <n v="0"/>
    <n v="0"/>
    <n v="0"/>
    <n v="92.5"/>
  </r>
  <r>
    <n v="2020"/>
    <n v="1"/>
    <s v="SY3 Vehicle Hire"/>
    <x v="27"/>
    <x v="15"/>
    <s v="-"/>
    <d v="2020-04-30T00:00:00"/>
    <m/>
    <d v="2020-04-01T00:00:00"/>
    <x v="25"/>
    <s v="IW"/>
    <s v="1468SY3"/>
    <n v="24356051"/>
    <m/>
    <x v="126"/>
    <n v="238.5"/>
    <m/>
    <x v="1"/>
    <x v="0"/>
    <m/>
    <n v="238.5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238.5"/>
    <n v="0"/>
    <n v="0"/>
    <n v="0"/>
    <n v="0"/>
    <n v="0"/>
    <n v="0"/>
    <n v="0"/>
    <n v="0"/>
    <n v="0"/>
    <n v="0"/>
    <n v="0"/>
    <n v="0"/>
    <n v="238.5"/>
  </r>
  <r>
    <n v="2020"/>
    <n v="1"/>
    <s v="SY4 Vehicle Hire"/>
    <x v="28"/>
    <x v="15"/>
    <s v="-"/>
    <d v="2020-04-30T00:00:00"/>
    <m/>
    <d v="2020-04-01T00:00:00"/>
    <x v="25"/>
    <s v="IW"/>
    <s v="1468SY4"/>
    <n v="24356051"/>
    <m/>
    <x v="126"/>
    <n v="55.81"/>
    <m/>
    <x v="1"/>
    <x v="0"/>
    <m/>
    <n v="55.81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55.81"/>
    <n v="0"/>
    <n v="0"/>
    <n v="0"/>
    <n v="0"/>
    <n v="0"/>
    <n v="0"/>
    <n v="0"/>
    <n v="0"/>
    <n v="0"/>
    <n v="0"/>
    <n v="0"/>
    <n v="0"/>
    <n v="55.81"/>
  </r>
  <r>
    <n v="2020"/>
    <n v="2"/>
    <s v="SY4 Vehicle Hire"/>
    <x v="28"/>
    <x v="15"/>
    <s v="-"/>
    <d v="2020-05-31T00:00:00"/>
    <m/>
    <d v="2020-05-01T00:00:00"/>
    <x v="25"/>
    <s v="IW"/>
    <s v="1468SY4"/>
    <n v="24478095"/>
    <m/>
    <x v="127"/>
    <n v="35.75"/>
    <m/>
    <x v="1"/>
    <x v="0"/>
    <m/>
    <m/>
    <n v="35.75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35.75"/>
    <n v="0"/>
    <n v="0"/>
    <n v="0"/>
    <n v="0"/>
    <n v="0"/>
    <n v="0"/>
    <n v="0"/>
    <n v="0"/>
    <n v="0"/>
    <n v="0"/>
    <n v="0"/>
    <n v="35.75"/>
  </r>
  <r>
    <n v="2020"/>
    <n v="3"/>
    <s v="Vehicle Hire - Syn 2"/>
    <x v="26"/>
    <x v="15"/>
    <s v="-"/>
    <d v="2020-06-30T00:00:00"/>
    <m/>
    <d v="2020-06-01T00:00:00"/>
    <x v="25"/>
    <s v="IW"/>
    <s v="1468SY2"/>
    <n v="20103219"/>
    <m/>
    <x v="128"/>
    <n v="319.86"/>
    <m/>
    <x v="1"/>
    <x v="0"/>
    <m/>
    <m/>
    <m/>
    <n v="319.86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319.86"/>
    <n v="0"/>
    <n v="0"/>
    <n v="0"/>
    <n v="0"/>
    <n v="0"/>
    <n v="0"/>
    <n v="0"/>
    <n v="0"/>
    <n v="0"/>
    <n v="0"/>
    <n v="319.86"/>
  </r>
  <r>
    <n v="2020"/>
    <n v="4"/>
    <s v="Vehicle Hire - Syn 2"/>
    <x v="26"/>
    <x v="15"/>
    <s v="-"/>
    <d v="2020-07-31T00:00:00"/>
    <m/>
    <d v="2020-07-01T00:00:00"/>
    <x v="25"/>
    <s v="IW"/>
    <s v="1468SY2"/>
    <n v="20106732"/>
    <m/>
    <x v="129"/>
    <n v="332.11"/>
    <m/>
    <x v="1"/>
    <x v="0"/>
    <m/>
    <m/>
    <m/>
    <m/>
    <n v="332.11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n v="300"/>
    <n v="300"/>
    <m/>
    <m/>
    <m/>
    <m/>
    <m/>
    <m/>
    <m/>
    <m/>
    <m/>
    <m/>
    <m/>
    <m/>
    <m/>
    <m/>
    <m/>
    <m/>
    <m/>
    <m/>
    <m/>
    <n v="1"/>
    <n v="600"/>
    <m/>
    <m/>
    <m/>
    <m/>
    <m/>
    <m/>
    <n v="0"/>
    <n v="0"/>
    <n v="0"/>
    <n v="0"/>
    <n v="0"/>
    <n v="0"/>
    <n v="0"/>
    <n v="0"/>
    <n v="0"/>
    <n v="0"/>
    <n v="0"/>
    <n v="0"/>
    <n v="0"/>
    <n v="332.11"/>
    <n v="300"/>
    <n v="300"/>
    <n v="0"/>
    <n v="0"/>
    <n v="0"/>
    <n v="0"/>
    <n v="0"/>
    <n v="0"/>
    <n v="0"/>
    <n v="932.11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Intel Enquiries"/>
    <x v="17"/>
    <x v="14"/>
    <s v="-"/>
    <d v="2020-03-31T00:00:00"/>
    <s v="-"/>
    <d v="2020-03-01T00:00:00"/>
    <x v="26"/>
    <s v="IW"/>
    <s v="1022INT"/>
    <s v="IEX3002312156"/>
    <m/>
    <x v="130"/>
    <n v="-274.74"/>
    <m/>
    <x v="0"/>
    <x v="0"/>
    <m/>
    <n v="-274.74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-274.74"/>
    <n v="0"/>
    <n v="0"/>
    <n v="0"/>
    <n v="0"/>
    <n v="0"/>
    <n v="0"/>
    <n v="0"/>
    <n v="0"/>
    <n v="0"/>
    <n v="0"/>
    <n v="0"/>
    <n v="0"/>
    <n v="-274.74"/>
  </r>
  <r>
    <n v="2020"/>
    <n v="2"/>
    <s v="Intel Enquiries"/>
    <x v="17"/>
    <x v="14"/>
    <s v="-"/>
    <d v="2020-05-31T00:00:00"/>
    <m/>
    <d v="2020-05-01T00:00:00"/>
    <x v="26"/>
    <s v="IW"/>
    <s v="1022INT"/>
    <m/>
    <m/>
    <x v="131"/>
    <n v="12"/>
    <m/>
    <x v="1"/>
    <x v="0"/>
    <m/>
    <m/>
    <m/>
    <n v="12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12"/>
    <n v="0"/>
    <n v="0"/>
    <n v="0"/>
    <n v="0"/>
    <n v="0"/>
    <n v="0"/>
    <n v="0"/>
    <n v="0"/>
    <n v="0"/>
    <n v="0"/>
    <n v="12"/>
  </r>
  <r>
    <n v="2020"/>
    <n v="4"/>
    <s v="Intel Enquiries"/>
    <x v="17"/>
    <x v="14"/>
    <s v="-"/>
    <d v="2020-07-31T00:00:00"/>
    <m/>
    <d v="2020-07-01T00:00:00"/>
    <x v="26"/>
    <s v="IW"/>
    <s v="1022INT"/>
    <s v="IEX3002323628"/>
    <m/>
    <x v="132"/>
    <n v="55.56"/>
    <m/>
    <x v="1"/>
    <x v="0"/>
    <m/>
    <n v="55.56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55.56"/>
    <n v="0"/>
    <n v="0"/>
    <n v="0"/>
    <n v="0"/>
    <n v="0"/>
    <n v="0"/>
    <n v="0"/>
    <n v="0"/>
    <n v="0"/>
    <n v="0"/>
    <n v="0"/>
    <n v="0"/>
    <n v="55.56"/>
  </r>
  <r>
    <n v="2020"/>
    <n v="4"/>
    <s v="Intel Enquiries"/>
    <x v="17"/>
    <x v="14"/>
    <s v="-"/>
    <d v="2020-07-31T00:00:00"/>
    <m/>
    <d v="2020-07-01T00:00:00"/>
    <x v="26"/>
    <s v="IW"/>
    <s v="1022INT"/>
    <s v="IEX3002334290"/>
    <m/>
    <x v="133"/>
    <n v="137.76"/>
    <m/>
    <x v="1"/>
    <x v="0"/>
    <m/>
    <m/>
    <n v="137.76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137.76"/>
    <n v="0"/>
    <n v="0"/>
    <n v="0"/>
    <n v="0"/>
    <n v="0"/>
    <n v="0"/>
    <n v="0"/>
    <n v="0"/>
    <n v="0"/>
    <n v="0"/>
    <n v="0"/>
    <n v="137.76"/>
  </r>
  <r>
    <n v="2020"/>
    <n v="4"/>
    <s v="Intel Enquiries"/>
    <x v="17"/>
    <x v="14"/>
    <s v="-"/>
    <d v="2020-07-31T00:00:00"/>
    <m/>
    <d v="2020-07-01T00:00:00"/>
    <x v="26"/>
    <s v="IW"/>
    <s v="1022INT"/>
    <s v="IEX3002343953"/>
    <m/>
    <x v="134"/>
    <n v="48.36"/>
    <m/>
    <x v="1"/>
    <x v="0"/>
    <m/>
    <m/>
    <m/>
    <n v="48.36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48.36"/>
    <n v="0"/>
    <n v="0"/>
    <n v="0"/>
    <n v="0"/>
    <n v="0"/>
    <n v="0"/>
    <n v="0"/>
    <n v="0"/>
    <n v="0"/>
    <n v="0"/>
    <n v="48.36"/>
  </r>
  <r>
    <n v="2020"/>
    <n v="4"/>
    <s v="Intel Enquiries"/>
    <x v="17"/>
    <x v="14"/>
    <s v="-"/>
    <d v="2020-07-31T00:00:00"/>
    <m/>
    <d v="2020-07-01T00:00:00"/>
    <x v="26"/>
    <s v="IW"/>
    <s v="1022INT"/>
    <s v="IEX3002357219"/>
    <m/>
    <x v="135"/>
    <n v="63.36"/>
    <m/>
    <x v="1"/>
    <x v="0"/>
    <m/>
    <m/>
    <m/>
    <m/>
    <n v="63.36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63.36"/>
    <n v="0"/>
    <n v="0"/>
    <n v="0"/>
    <n v="0"/>
    <n v="0"/>
    <n v="0"/>
    <n v="0"/>
    <n v="0"/>
    <n v="0"/>
    <n v="63.36"/>
  </r>
  <r>
    <n v="2020"/>
    <n v="5"/>
    <s v="Intel Enquiries"/>
    <x v="17"/>
    <x v="14"/>
    <s v="-"/>
    <d v="2020-08-31T00:00:00"/>
    <m/>
    <d v="2020-08-01T00:00:00"/>
    <x v="26"/>
    <s v="IW"/>
    <s v="1022INT"/>
    <s v="IEX3002365308"/>
    <m/>
    <x v="136"/>
    <n v="32.94"/>
    <m/>
    <x v="1"/>
    <x v="0"/>
    <m/>
    <m/>
    <m/>
    <m/>
    <m/>
    <n v="32.94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n v="60"/>
    <m/>
    <m/>
    <m/>
    <m/>
    <m/>
    <m/>
    <m/>
    <m/>
    <m/>
    <m/>
    <m/>
    <m/>
    <m/>
    <m/>
    <m/>
    <m/>
    <m/>
    <m/>
    <m/>
    <n v="1"/>
    <n v="60"/>
    <m/>
    <m/>
    <m/>
    <m/>
    <m/>
    <m/>
    <n v="0"/>
    <n v="0"/>
    <n v="0"/>
    <n v="0"/>
    <n v="0"/>
    <n v="0"/>
    <n v="0"/>
    <n v="0"/>
    <n v="0"/>
    <n v="0"/>
    <n v="0"/>
    <n v="0"/>
    <n v="0"/>
    <n v="0"/>
    <n v="32.94"/>
    <n v="60"/>
    <n v="0"/>
    <n v="0"/>
    <n v="0"/>
    <n v="0"/>
    <n v="0"/>
    <n v="0"/>
    <n v="0"/>
    <n v="92.94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4"/>
    <s v="Legal Costs General"/>
    <x v="30"/>
    <x v="21"/>
    <s v="-"/>
    <d v="2020-07-31T00:00:00"/>
    <m/>
    <d v="2020-07-01T00:00:00"/>
    <x v="27"/>
    <s v="IW"/>
    <n v="1493"/>
    <s v="UK01-000132165"/>
    <m/>
    <x v="137"/>
    <n v="3590.32"/>
    <m/>
    <x v="1"/>
    <x v="0"/>
    <m/>
    <m/>
    <m/>
    <n v="1795.16"/>
    <n v="1795.16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n v="8500"/>
    <m/>
    <m/>
    <n v="1000"/>
    <m/>
    <m/>
    <m/>
    <m/>
    <m/>
    <m/>
    <m/>
    <m/>
    <m/>
    <m/>
    <m/>
    <m/>
    <m/>
    <m/>
    <m/>
    <m/>
    <m/>
    <m/>
    <m/>
    <n v="1"/>
    <n v="9500"/>
    <m/>
    <m/>
    <m/>
    <m/>
    <m/>
    <m/>
    <n v="0"/>
    <n v="0"/>
    <n v="0"/>
    <n v="0"/>
    <n v="0"/>
    <n v="0"/>
    <n v="0"/>
    <n v="0"/>
    <n v="0"/>
    <n v="0"/>
    <n v="0"/>
    <n v="0"/>
    <n v="10295.16"/>
    <n v="1795.16"/>
    <n v="0"/>
    <n v="1000"/>
    <n v="0"/>
    <n v="0"/>
    <n v="0"/>
    <n v="0"/>
    <n v="0"/>
    <n v="0"/>
    <n v="0"/>
    <n v="13090.32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Appeals Legal Costs"/>
    <x v="31"/>
    <x v="22"/>
    <s v="-"/>
    <d v="2020-03-31T00:00:00"/>
    <s v="-"/>
    <d v="2019-05-01T00:00:00"/>
    <x v="28"/>
    <s v="NR"/>
    <s v="1497CO1"/>
    <n v="90327019"/>
    <m/>
    <x v="138"/>
    <n v="-7980"/>
    <m/>
    <x v="0"/>
    <x v="0"/>
    <m/>
    <n v="-7980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n v="10840"/>
    <m/>
    <n v="12392"/>
    <m/>
    <m/>
    <n v="23232"/>
    <m/>
    <m/>
    <m/>
    <m/>
    <m/>
    <m/>
    <m/>
    <m/>
    <m/>
    <m/>
    <m/>
    <m/>
    <m/>
    <m/>
    <m/>
    <m/>
    <m/>
    <m/>
    <m/>
    <m/>
    <m/>
    <m/>
    <m/>
    <m/>
    <n v="1"/>
    <n v="23232"/>
    <m/>
    <m/>
    <m/>
    <m/>
    <m/>
    <m/>
    <n v="0"/>
    <n v="0"/>
    <n v="0"/>
    <n v="0"/>
    <n v="0"/>
    <n v="0"/>
    <n v="0"/>
    <n v="0"/>
    <n v="0"/>
    <n v="0"/>
    <n v="15252"/>
    <n v="0"/>
    <n v="0"/>
    <n v="0"/>
    <n v="0"/>
    <n v="0"/>
    <n v="0"/>
    <n v="0"/>
    <n v="0"/>
    <n v="0"/>
    <n v="0"/>
    <n v="0"/>
    <n v="0"/>
    <n v="15252"/>
  </r>
  <r>
    <n v="2020"/>
    <n v="2"/>
    <s v="Appeals Legal Costs"/>
    <x v="31"/>
    <x v="22"/>
    <s v="-"/>
    <d v="2020-05-31T00:00:00"/>
    <m/>
    <d v="2020-05-01T00:00:00"/>
    <x v="28"/>
    <s v="NR"/>
    <s v="1497CO1"/>
    <n v="90375212"/>
    <m/>
    <x v="139"/>
    <n v="163.19999999999999"/>
    <m/>
    <x v="1"/>
    <x v="0"/>
    <m/>
    <n v="163.19999999999999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163.19999999999999"/>
    <n v="0"/>
    <n v="0"/>
    <n v="0"/>
    <n v="0"/>
    <n v="0"/>
    <n v="0"/>
    <n v="0"/>
    <n v="0"/>
    <n v="0"/>
    <n v="0"/>
    <n v="0"/>
    <n v="0"/>
    <n v="163.19999999999999"/>
  </r>
  <r>
    <n v="2020"/>
    <n v="2"/>
    <s v="Appeals Legal Costs"/>
    <x v="31"/>
    <x v="22"/>
    <s v="-"/>
    <d v="2020-05-31T00:00:00"/>
    <m/>
    <d v="2020-05-01T00:00:00"/>
    <x v="28"/>
    <s v="NR"/>
    <s v="1497CO1"/>
    <n v="90375967"/>
    <m/>
    <x v="140"/>
    <n v="3162"/>
    <m/>
    <x v="1"/>
    <x v="0"/>
    <m/>
    <n v="3162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n v="4818"/>
    <m/>
    <m/>
    <m/>
    <m/>
    <m/>
    <m/>
    <m/>
    <m/>
    <m/>
    <m/>
    <m/>
    <m/>
    <m/>
    <m/>
    <m/>
    <m/>
    <m/>
    <m/>
    <m/>
    <m/>
    <m/>
    <m/>
    <m/>
    <n v="1"/>
    <n v="4818"/>
    <m/>
    <m/>
    <m/>
    <m/>
    <m/>
    <m/>
    <n v="0"/>
    <n v="0"/>
    <n v="0"/>
    <n v="0"/>
    <n v="0"/>
    <n v="0"/>
    <n v="0"/>
    <n v="0"/>
    <n v="0"/>
    <n v="0"/>
    <n v="3162"/>
    <n v="4818"/>
    <n v="0"/>
    <n v="0"/>
    <n v="0"/>
    <n v="0"/>
    <n v="0"/>
    <n v="0"/>
    <n v="0"/>
    <n v="0"/>
    <n v="0"/>
    <n v="0"/>
    <n v="0"/>
    <n v="7980"/>
  </r>
  <r>
    <n v="2020"/>
    <n v="3"/>
    <s v="Appeals Legal Costs"/>
    <x v="31"/>
    <x v="22"/>
    <s v="-"/>
    <d v="2020-06-30T00:00:00"/>
    <m/>
    <d v="2020-06-01T00:00:00"/>
    <x v="28"/>
    <s v="NR"/>
    <s v="1497CO1"/>
    <n v="90379558"/>
    <m/>
    <x v="141"/>
    <n v="387.6"/>
    <m/>
    <x v="1"/>
    <x v="0"/>
    <m/>
    <n v="387.6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387.6"/>
    <n v="0"/>
    <n v="0"/>
    <n v="0"/>
    <n v="0"/>
    <n v="0"/>
    <n v="0"/>
    <n v="0"/>
    <n v="0"/>
    <n v="0"/>
    <n v="0"/>
    <n v="0"/>
    <n v="0"/>
    <n v="387.6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Intel IT Support Costs"/>
    <x v="19"/>
    <x v="16"/>
    <s v="-"/>
    <d v="2020-03-31T00:00:00"/>
    <s v="-"/>
    <d v="2019-05-01T00:00:00"/>
    <x v="29"/>
    <s v="IW"/>
    <s v="1120INT"/>
    <n v="304164"/>
    <m/>
    <x v="142"/>
    <n v="1715.3999999999999"/>
    <m/>
    <x v="2"/>
    <x v="0"/>
    <m/>
    <m/>
    <n v="857.7"/>
    <n v="857.69999999999993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857.7"/>
    <n v="857.69999999999993"/>
    <n v="0"/>
    <n v="0"/>
    <n v="0"/>
    <n v="0"/>
    <n v="0"/>
    <n v="0"/>
    <n v="0"/>
    <n v="0"/>
    <n v="0"/>
    <n v="0"/>
    <n v="1715.4"/>
  </r>
  <r>
    <n v="2020"/>
    <n v="3"/>
    <s v="Intel IT Support Costs"/>
    <x v="19"/>
    <x v="16"/>
    <s v="-"/>
    <d v="2020-06-30T00:00:00"/>
    <m/>
    <d v="2020-06-01T00:00:00"/>
    <x v="29"/>
    <s v="IW"/>
    <s v="1120INT"/>
    <n v="350741"/>
    <m/>
    <x v="143"/>
    <n v="10590.89"/>
    <m/>
    <x v="1"/>
    <x v="0"/>
    <m/>
    <m/>
    <m/>
    <m/>
    <n v="882.57416666666666"/>
    <n v="882.57416666666666"/>
    <n v="882.57416666666666"/>
    <n v="882.57416666666666"/>
    <n v="882.57416666666666"/>
    <n v="882.57416666666666"/>
    <n v="882.57416666666666"/>
    <n v="882.57416666666666"/>
    <n v="882.57416666666666"/>
    <n v="882.57416666666666"/>
    <n v="882.57416666666666"/>
    <n v="882.57416666666666"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882.57416666666666"/>
    <n v="-882.57416666666666"/>
    <n v="-882.57416666666666"/>
    <n v="-882.57416666666666"/>
    <n v="-882.57416666666666"/>
    <n v="-882.57416666666666"/>
    <n v="-882.57416666666666"/>
    <n v="-1765.1483333333333"/>
    <n v="1"/>
    <n v="-7943.1674999999996"/>
    <n v="0"/>
    <n v="0"/>
    <n v="0"/>
    <n v="882.57416666666666"/>
    <n v="882.57416666666666"/>
    <n v="882.57416666666666"/>
    <n v="0"/>
    <n v="0"/>
    <n v="0"/>
    <n v="0"/>
    <n v="0"/>
    <n v="0"/>
    <n v="0"/>
    <n v="2647.7224999999999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Professional Fees"/>
    <x v="11"/>
    <x v="10"/>
    <s v="P89/533"/>
    <d v="2020-03-31T00:00:00"/>
    <s v="-"/>
    <d v="2019-03-01T00:00:00"/>
    <x v="30"/>
    <s v="NR"/>
    <s v="1390GO1"/>
    <m/>
    <s v="-"/>
    <x v="144"/>
    <n v="-21385"/>
    <m/>
    <x v="0"/>
    <x v="0"/>
    <m/>
    <n v="-21385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-21385"/>
    <n v="0"/>
    <n v="0"/>
    <n v="0"/>
    <n v="0"/>
    <n v="0"/>
    <n v="0"/>
    <n v="0"/>
    <n v="0"/>
    <n v="0"/>
    <n v="0"/>
    <n v="0"/>
    <n v="0"/>
    <n v="-21385"/>
  </r>
  <r>
    <n v="2020"/>
    <n v="3"/>
    <s v="Professional Fees"/>
    <x v="11"/>
    <x v="10"/>
    <s v="P89/533"/>
    <d v="2020-06-30T00:00:00"/>
    <s v="-"/>
    <d v="2020-06-01T00:00:00"/>
    <x v="31"/>
    <s v="NR"/>
    <s v="1390GO1"/>
    <n v="3793415"/>
    <s v="-"/>
    <x v="145"/>
    <n v="25662.400000000001"/>
    <m/>
    <x v="1"/>
    <x v="0"/>
    <m/>
    <n v="25662.400000000001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25662.400000000001"/>
    <n v="0"/>
    <n v="0"/>
    <n v="0"/>
    <n v="0"/>
    <n v="0"/>
    <n v="0"/>
    <n v="0"/>
    <n v="0"/>
    <n v="0"/>
    <n v="0"/>
    <n v="0"/>
    <n v="0"/>
    <n v="25662.400000000001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Training"/>
    <x v="13"/>
    <x v="2"/>
    <m/>
    <d v="2020-03-31T00:00:00"/>
    <m/>
    <d v="2020-01-01T00:00:00"/>
    <x v="32"/>
    <s v="DD"/>
    <s v="1470GO1"/>
    <n v="165286"/>
    <m/>
    <x v="146"/>
    <n v="-468"/>
    <m/>
    <x v="0"/>
    <x v="0"/>
    <m/>
    <n v="-468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n v="468"/>
    <m/>
    <m/>
    <m/>
    <m/>
    <m/>
    <n v="417.3"/>
    <n v="885.3"/>
    <m/>
    <m/>
    <m/>
    <m/>
    <m/>
    <m/>
    <m/>
    <m/>
    <m/>
    <m/>
    <m/>
    <m/>
    <m/>
    <m/>
    <m/>
    <m/>
    <m/>
    <m/>
    <m/>
    <m/>
    <m/>
    <m/>
    <m/>
    <m/>
    <n v="1"/>
    <n v="885.3"/>
    <m/>
    <m/>
    <m/>
    <m/>
    <m/>
    <m/>
    <n v="0"/>
    <n v="0"/>
    <n v="0"/>
    <n v="0"/>
    <n v="0"/>
    <n v="0"/>
    <n v="0"/>
    <n v="0"/>
    <n v="0"/>
    <n v="0"/>
    <n v="417.29999999999995"/>
    <n v="0"/>
    <n v="0"/>
    <n v="0"/>
    <n v="0"/>
    <n v="0"/>
    <n v="0"/>
    <n v="0"/>
    <n v="0"/>
    <n v="0"/>
    <n v="0"/>
    <n v="0"/>
    <n v="0"/>
    <n v="417.29999999999995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Intel Enquiries"/>
    <x v="17"/>
    <x v="14"/>
    <s v="-"/>
    <d v="2020-03-31T00:00:00"/>
    <s v="-"/>
    <d v="2020-03-01T00:00:00"/>
    <x v="33"/>
    <s v="IW"/>
    <s v="1022INT"/>
    <n v="3680014837"/>
    <m/>
    <x v="147"/>
    <n v="-69"/>
    <m/>
    <x v="0"/>
    <x v="0"/>
    <m/>
    <n v="-69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-69"/>
    <n v="0"/>
    <n v="0"/>
    <n v="0"/>
    <n v="0"/>
    <n v="0"/>
    <n v="0"/>
    <n v="0"/>
    <n v="0"/>
    <n v="0"/>
    <n v="0"/>
    <n v="0"/>
    <n v="0"/>
    <n v="-69"/>
  </r>
  <r>
    <n v="2020"/>
    <n v="1"/>
    <s v="Intel Enquiries"/>
    <x v="17"/>
    <x v="14"/>
    <s v="-"/>
    <d v="2020-04-30T00:00:00"/>
    <s v="-"/>
    <d v="2020-04-01T00:00:00"/>
    <x v="33"/>
    <s v="IW"/>
    <s v="1022INT"/>
    <n v="3680015110"/>
    <m/>
    <x v="148"/>
    <n v="46"/>
    <m/>
    <x v="1"/>
    <x v="0"/>
    <m/>
    <n v="46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46"/>
    <n v="0"/>
    <n v="0"/>
    <n v="0"/>
    <n v="0"/>
    <n v="0"/>
    <n v="0"/>
    <n v="0"/>
    <n v="0"/>
    <n v="0"/>
    <n v="0"/>
    <n v="0"/>
    <n v="0"/>
    <n v="46"/>
  </r>
  <r>
    <n v="2020"/>
    <n v="3"/>
    <s v="Intel Enquiries"/>
    <x v="17"/>
    <x v="14"/>
    <s v="-"/>
    <d v="2020-06-30T00:00:00"/>
    <s v="-"/>
    <d v="2020-06-01T00:00:00"/>
    <x v="33"/>
    <s v="IW"/>
    <s v="1022INT"/>
    <n v="3680015300"/>
    <m/>
    <x v="149"/>
    <n v="100"/>
    <m/>
    <x v="1"/>
    <x v="0"/>
    <m/>
    <m/>
    <n v="100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100"/>
    <n v="0"/>
    <n v="0"/>
    <n v="0"/>
    <n v="0"/>
    <n v="0"/>
    <n v="0"/>
    <n v="0"/>
    <n v="0"/>
    <n v="0"/>
    <n v="0"/>
    <n v="0"/>
    <n v="100"/>
  </r>
  <r>
    <n v="2020"/>
    <n v="3"/>
    <s v="Intel Enquiries"/>
    <x v="17"/>
    <x v="14"/>
    <s v="-"/>
    <d v="2020-06-30T00:00:00"/>
    <s v="-"/>
    <d v="2020-06-01T00:00:00"/>
    <x v="33"/>
    <s v="IW"/>
    <s v="1022INT"/>
    <n v="3680015496"/>
    <m/>
    <x v="150"/>
    <n v="100"/>
    <m/>
    <x v="1"/>
    <x v="0"/>
    <m/>
    <m/>
    <m/>
    <n v="100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100"/>
    <n v="0"/>
    <n v="0"/>
    <n v="0"/>
    <n v="0"/>
    <n v="0"/>
    <n v="0"/>
    <n v="0"/>
    <n v="0"/>
    <n v="0"/>
    <n v="0"/>
    <n v="100"/>
  </r>
  <r>
    <n v="2020"/>
    <n v="4"/>
    <s v="Intel Enquiries"/>
    <x v="17"/>
    <x v="14"/>
    <s v="-"/>
    <d v="2020-07-31T00:00:00"/>
    <s v="-"/>
    <d v="2020-07-01T00:00:00"/>
    <x v="33"/>
    <s v="IW"/>
    <s v="1022INT"/>
    <n v="3682215738"/>
    <m/>
    <x v="114"/>
    <n v="100"/>
    <m/>
    <x v="1"/>
    <x v="0"/>
    <m/>
    <m/>
    <m/>
    <m/>
    <n v="100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n v="100"/>
    <m/>
    <m/>
    <m/>
    <m/>
    <m/>
    <m/>
    <m/>
    <m/>
    <m/>
    <m/>
    <m/>
    <m/>
    <m/>
    <m/>
    <m/>
    <m/>
    <m/>
    <m/>
    <m/>
    <m/>
    <n v="1"/>
    <n v="100"/>
    <m/>
    <m/>
    <m/>
    <m/>
    <m/>
    <m/>
    <n v="0"/>
    <n v="0"/>
    <n v="0"/>
    <n v="0"/>
    <n v="0"/>
    <n v="0"/>
    <n v="0"/>
    <n v="0"/>
    <n v="0"/>
    <n v="0"/>
    <n v="0"/>
    <n v="0"/>
    <n v="0"/>
    <n v="100"/>
    <n v="100"/>
    <n v="0"/>
    <n v="0"/>
    <n v="0"/>
    <n v="0"/>
    <n v="0"/>
    <n v="0"/>
    <n v="0"/>
    <n v="0"/>
    <n v="20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Intel Enquiries"/>
    <x v="17"/>
    <x v="14"/>
    <m/>
    <d v="2020-03-31T00:00:00"/>
    <s v="-"/>
    <d v="2020-01-01T00:00:00"/>
    <x v="34"/>
    <s v="IW"/>
    <s v="1022INT"/>
    <s v="CCRFY1920Q3-21"/>
    <s v="-"/>
    <x v="151"/>
    <n v="-1500"/>
    <m/>
    <x v="0"/>
    <x v="0"/>
    <m/>
    <n v="-1500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-1500"/>
    <n v="0"/>
    <n v="0"/>
    <n v="0"/>
    <n v="0"/>
    <n v="0"/>
    <n v="0"/>
    <n v="0"/>
    <n v="0"/>
    <n v="0"/>
    <n v="0"/>
    <n v="0"/>
    <n v="0"/>
    <n v="-1500"/>
  </r>
  <r>
    <n v="2020"/>
    <n v="1"/>
    <s v="Intel Enquiries"/>
    <x v="17"/>
    <x v="14"/>
    <m/>
    <d v="2020-04-30T00:00:00"/>
    <s v="-"/>
    <d v="2020-04-01T00:00:00"/>
    <x v="34"/>
    <s v="IW"/>
    <s v="1022INT"/>
    <s v="CCRQ4FY19-20/22"/>
    <m/>
    <x v="152"/>
    <n v="244.13"/>
    <s v="in May check out what month this relates too and release that FAT"/>
    <x v="0"/>
    <x v="0"/>
    <m/>
    <n v="244.13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244.13"/>
    <n v="0"/>
    <n v="0"/>
    <n v="0"/>
    <n v="0"/>
    <n v="0"/>
    <n v="0"/>
    <n v="0"/>
    <n v="0"/>
    <n v="0"/>
    <n v="0"/>
    <n v="0"/>
    <n v="0"/>
    <n v="244.13"/>
  </r>
  <r>
    <n v="2020"/>
    <n v="4"/>
    <s v="Intel Enquiries"/>
    <x v="17"/>
    <x v="14"/>
    <m/>
    <d v="2020-07-31T00:00:00"/>
    <s v="-"/>
    <d v="2020-07-01T00:00:00"/>
    <x v="34"/>
    <s v="IW"/>
    <s v="1022INT"/>
    <s v="CCR-FullYear-2021-4"/>
    <m/>
    <x v="153"/>
    <n v="2308.4499999999998"/>
    <m/>
    <x v="1"/>
    <x v="0"/>
    <m/>
    <m/>
    <n v="192.37083333333331"/>
    <n v="192.37083333333331"/>
    <n v="192.37083333333331"/>
    <n v="192.37083333333331"/>
    <n v="192.37083333333331"/>
    <n v="192.37083333333331"/>
    <n v="192.37083333333331"/>
    <n v="192.37083333333331"/>
    <n v="192.37083333333331"/>
    <n v="192.37083333333331"/>
    <n v="192.37083333333331"/>
    <n v="192.37083333333331"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192.37083333333331"/>
    <n v="-192.37083333333331"/>
    <n v="-192.37083333333331"/>
    <n v="-192.37083333333331"/>
    <n v="-192.37083333333331"/>
    <n v="-192.37083333333331"/>
    <n v="-192.37083333333331"/>
    <n v="0"/>
    <n v="1"/>
    <n v="-1346.5958333333333"/>
    <n v="0"/>
    <n v="192.37083333333331"/>
    <n v="192.37083333333331"/>
    <n v="192.37083333333331"/>
    <n v="192.37083333333331"/>
    <n v="192.37083333333331"/>
    <n v="0"/>
    <n v="0"/>
    <n v="0"/>
    <n v="0"/>
    <n v="0"/>
    <n v="0"/>
    <n v="0"/>
    <n v="961.85416666666652"/>
  </r>
  <r>
    <n v="2020"/>
    <n v="5"/>
    <s v="Intel IT Support Costs"/>
    <x v="19"/>
    <x v="16"/>
    <m/>
    <d v="2020-08-31T00:00:00"/>
    <s v="-"/>
    <d v="2020-08-01T00:00:00"/>
    <x v="34"/>
    <s v="IW"/>
    <s v="1120INT"/>
    <s v="CCRQ4FY19-20/22"/>
    <m/>
    <x v="154"/>
    <n v="375.03"/>
    <m/>
    <x v="1"/>
    <x v="0"/>
    <m/>
    <m/>
    <m/>
    <m/>
    <m/>
    <m/>
    <n v="375.03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375.03"/>
    <n v="0"/>
    <n v="0"/>
    <n v="0"/>
    <n v="0"/>
    <n v="0"/>
    <n v="0"/>
    <n v="0"/>
    <n v="375.03"/>
  </r>
  <r>
    <n v="2020"/>
    <n v="5"/>
    <s v="Intel Enquiries"/>
    <x v="17"/>
    <x v="14"/>
    <m/>
    <d v="2020-08-31T00:00:00"/>
    <s v="-"/>
    <d v="2020-08-01T00:00:00"/>
    <x v="34"/>
    <s v="IW"/>
    <s v="1022INT"/>
    <s v="CCR-FullYear-2021-4"/>
    <m/>
    <x v="155"/>
    <n v="1200"/>
    <m/>
    <x v="1"/>
    <x v="0"/>
    <m/>
    <m/>
    <n v="100"/>
    <n v="100"/>
    <n v="100"/>
    <n v="100"/>
    <n v="100"/>
    <n v="100"/>
    <n v="100"/>
    <n v="100"/>
    <n v="100"/>
    <n v="100"/>
    <n v="100"/>
    <n v="100"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100"/>
    <n v="-100"/>
    <n v="-100"/>
    <n v="-100"/>
    <n v="-100"/>
    <n v="-100"/>
    <n v="-100"/>
    <n v="0"/>
    <n v="1"/>
    <n v="-700"/>
    <n v="0"/>
    <n v="100"/>
    <n v="100"/>
    <n v="100"/>
    <n v="100"/>
    <n v="100"/>
    <n v="0"/>
    <n v="0"/>
    <n v="0"/>
    <n v="0"/>
    <n v="0"/>
    <n v="0"/>
    <n v="0"/>
    <n v="50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1"/>
    <s v="IT Equipment"/>
    <x v="32"/>
    <x v="8"/>
    <s v="-"/>
    <d v="2020-04-30T00:00:00"/>
    <s v="-"/>
    <d v="2020-04-01T00:00:00"/>
    <x v="35"/>
    <s v="NR"/>
    <s v="1160GO1"/>
    <m/>
    <m/>
    <x v="156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3"/>
    <s v="IT Equipment"/>
    <x v="32"/>
    <x v="8"/>
    <s v="-"/>
    <d v="2020-06-30T00:00:00"/>
    <s v="-"/>
    <d v="2020-06-01T00:00:00"/>
    <x v="35"/>
    <s v="NR"/>
    <s v="1160GO1"/>
    <n v="4803898"/>
    <m/>
    <x v="157"/>
    <n v="369.58"/>
    <m/>
    <x v="1"/>
    <x v="0"/>
    <m/>
    <m/>
    <n v="369.58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369.58"/>
    <n v="0"/>
    <n v="0"/>
    <n v="0"/>
    <n v="0"/>
    <n v="0"/>
    <n v="0"/>
    <n v="0"/>
    <n v="0"/>
    <n v="0"/>
    <n v="0"/>
    <n v="0"/>
    <n v="369.58"/>
  </r>
  <r>
    <n v="2020"/>
    <n v="3"/>
    <s v="IT Equipment"/>
    <x v="32"/>
    <x v="8"/>
    <s v="-"/>
    <d v="2020-06-30T00:00:00"/>
    <s v="-"/>
    <d v="2020-06-01T00:00:00"/>
    <x v="35"/>
    <s v="NR"/>
    <s v="1160GO1"/>
    <n v="4804069"/>
    <m/>
    <x v="158"/>
    <n v="554.36"/>
    <m/>
    <x v="1"/>
    <x v="0"/>
    <m/>
    <m/>
    <n v="554.36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554.36"/>
    <n v="0"/>
    <n v="0"/>
    <n v="0"/>
    <n v="0"/>
    <n v="0"/>
    <n v="0"/>
    <n v="0"/>
    <n v="0"/>
    <n v="0"/>
    <n v="0"/>
    <n v="0"/>
    <n v="554.36"/>
  </r>
  <r>
    <n v="2020"/>
    <n v="3"/>
    <s v="IT Equipment"/>
    <x v="32"/>
    <x v="8"/>
    <s v="-"/>
    <d v="2020-06-30T00:00:00"/>
    <s v="-"/>
    <d v="2020-06-01T00:00:00"/>
    <x v="35"/>
    <s v="NR"/>
    <s v="1160GO1"/>
    <n v="4836580"/>
    <m/>
    <x v="159"/>
    <n v="283.14999999999998"/>
    <m/>
    <x v="1"/>
    <x v="0"/>
    <m/>
    <m/>
    <m/>
    <n v="283.14999999999998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283.14999999999998"/>
    <n v="0"/>
    <n v="0"/>
    <n v="0"/>
    <n v="0"/>
    <n v="0"/>
    <n v="0"/>
    <n v="0"/>
    <n v="0"/>
    <n v="0"/>
    <n v="0"/>
    <n v="283.14999999999998"/>
  </r>
  <r>
    <n v="2020"/>
    <n v="4"/>
    <s v="IT Equipment"/>
    <x v="32"/>
    <x v="8"/>
    <s v="-"/>
    <d v="2020-07-31T00:00:00"/>
    <s v="-"/>
    <d v="2020-07-01T00:00:00"/>
    <x v="35"/>
    <s v="NR"/>
    <s v="1160GO1"/>
    <n v="4892487"/>
    <m/>
    <x v="160"/>
    <n v="86.29"/>
    <m/>
    <x v="1"/>
    <x v="0"/>
    <m/>
    <m/>
    <m/>
    <m/>
    <n v="86.29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86.29"/>
    <n v="0"/>
    <n v="0"/>
    <n v="0"/>
    <n v="0"/>
    <n v="0"/>
    <n v="0"/>
    <n v="0"/>
    <n v="0"/>
    <n v="0"/>
    <n v="86.29"/>
  </r>
  <r>
    <n v="2020"/>
    <n v="4"/>
    <s v="IT Equipment"/>
    <x v="32"/>
    <x v="8"/>
    <s v="-"/>
    <d v="2020-07-31T00:00:00"/>
    <s v="-"/>
    <d v="2020-07-01T00:00:00"/>
    <x v="35"/>
    <s v="NR"/>
    <s v="1160GO1"/>
    <n v="4895066"/>
    <m/>
    <x v="161"/>
    <n v="71.88"/>
    <m/>
    <x v="1"/>
    <x v="0"/>
    <m/>
    <m/>
    <m/>
    <m/>
    <n v="71.88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71.88"/>
    <n v="0"/>
    <n v="0"/>
    <n v="0"/>
    <n v="0"/>
    <n v="0"/>
    <n v="0"/>
    <n v="0"/>
    <n v="0"/>
    <n v="0"/>
    <n v="71.88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Legal Costs General"/>
    <x v="30"/>
    <x v="21"/>
    <s v="-"/>
    <d v="2020-03-31T00:00:00"/>
    <s v="-"/>
    <d v="2020-03-01T00:00:00"/>
    <x v="36"/>
    <s v="NR"/>
    <n v="1493"/>
    <n v="7304"/>
    <m/>
    <x v="162"/>
    <n v="-1656.4"/>
    <m/>
    <x v="0"/>
    <x v="0"/>
    <m/>
    <n v="-1656.4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-1656.4"/>
    <n v="0"/>
    <n v="0"/>
    <n v="0"/>
    <n v="0"/>
    <n v="0"/>
    <n v="0"/>
    <n v="0"/>
    <n v="0"/>
    <n v="0"/>
    <n v="0"/>
    <n v="0"/>
    <n v="0"/>
    <n v="-1656.4"/>
  </r>
  <r>
    <n v="2020"/>
    <n v="1"/>
    <s v="Legal Costs General"/>
    <x v="30"/>
    <x v="21"/>
    <s v="-"/>
    <d v="2020-04-30T00:00:00"/>
    <s v="-"/>
    <d v="2020-04-01T00:00:00"/>
    <x v="36"/>
    <s v="NR"/>
    <n v="1493"/>
    <n v="7343"/>
    <m/>
    <x v="162"/>
    <n v="843.6"/>
    <m/>
    <x v="1"/>
    <x v="0"/>
    <m/>
    <n v="843.6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843.6"/>
    <n v="0"/>
    <n v="0"/>
    <n v="0"/>
    <n v="0"/>
    <n v="0"/>
    <n v="0"/>
    <n v="0"/>
    <n v="0"/>
    <n v="0"/>
    <n v="0"/>
    <n v="0"/>
    <n v="0"/>
    <n v="843.6"/>
  </r>
  <r>
    <n v="2020"/>
    <n v="2"/>
    <s v="Legal Costs General"/>
    <x v="30"/>
    <x v="21"/>
    <s v="-"/>
    <d v="2020-05-31T00:00:00"/>
    <s v="-"/>
    <d v="2020-05-01T00:00:00"/>
    <x v="36"/>
    <s v="NR"/>
    <n v="1493"/>
    <n v="7379"/>
    <m/>
    <x v="162"/>
    <n v="1504.8"/>
    <m/>
    <x v="1"/>
    <x v="0"/>
    <m/>
    <m/>
    <n v="1504.8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n v="45.6"/>
    <n v="1412"/>
    <n v="1527.8"/>
    <m/>
    <m/>
    <m/>
    <m/>
    <m/>
    <m/>
    <m/>
    <m/>
    <m/>
    <m/>
    <m/>
    <m/>
    <m/>
    <m/>
    <m/>
    <m/>
    <m/>
    <m/>
    <m/>
    <m/>
    <n v="1"/>
    <n v="2985.3999999999996"/>
    <m/>
    <m/>
    <m/>
    <m/>
    <m/>
    <m/>
    <n v="0"/>
    <n v="0"/>
    <n v="0"/>
    <n v="0"/>
    <n v="0"/>
    <n v="0"/>
    <n v="0"/>
    <n v="0"/>
    <n v="0"/>
    <n v="0"/>
    <n v="0"/>
    <n v="1504.8"/>
    <n v="45.6"/>
    <n v="1412"/>
    <n v="1527.8"/>
    <n v="0"/>
    <n v="0"/>
    <n v="0"/>
    <n v="0"/>
    <n v="0"/>
    <n v="0"/>
    <n v="0"/>
    <n v="0"/>
    <n v="4490.2"/>
  </r>
  <r>
    <n v="2020"/>
    <n v="5"/>
    <s v="Legal Costs General"/>
    <x v="30"/>
    <x v="21"/>
    <s v="-"/>
    <d v="2020-08-31T00:00:00"/>
    <s v="-"/>
    <d v="2020-08-01T00:00:00"/>
    <x v="36"/>
    <s v="NR"/>
    <n v="1493"/>
    <n v="7409"/>
    <m/>
    <x v="163"/>
    <n v="433.2"/>
    <m/>
    <x v="1"/>
    <x v="0"/>
    <m/>
    <m/>
    <m/>
    <m/>
    <m/>
    <n v="433.2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433.2"/>
    <n v="0"/>
    <n v="0"/>
    <n v="0"/>
    <n v="0"/>
    <n v="0"/>
    <n v="0"/>
    <n v="0"/>
    <n v="0"/>
    <n v="433.2"/>
  </r>
  <r>
    <n v="2020"/>
    <n v="5"/>
    <s v="Legal Costs General"/>
    <x v="30"/>
    <x v="21"/>
    <s v="-"/>
    <d v="2020-08-31T00:00:00"/>
    <s v="-"/>
    <d v="2020-08-01T00:00:00"/>
    <x v="36"/>
    <s v="NR"/>
    <n v="1493"/>
    <n v="7472"/>
    <m/>
    <x v="164"/>
    <n v="615.6"/>
    <m/>
    <x v="1"/>
    <x v="0"/>
    <m/>
    <m/>
    <m/>
    <m/>
    <m/>
    <n v="615.6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615.6"/>
    <n v="0"/>
    <n v="0"/>
    <n v="0"/>
    <n v="0"/>
    <n v="0"/>
    <n v="0"/>
    <n v="0"/>
    <n v="0"/>
    <n v="615.6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2"/>
    <s v="Miscellaneous"/>
    <x v="33"/>
    <x v="23"/>
    <s v="-"/>
    <d v="2020-05-31T00:00:00"/>
    <s v="-"/>
    <d v="2020-05-01T00:00:00"/>
    <x v="37"/>
    <s v="NR"/>
    <s v="1330GO1"/>
    <m/>
    <m/>
    <x v="15"/>
    <n v="-59.98"/>
    <m/>
    <x v="1"/>
    <x v="0"/>
    <m/>
    <m/>
    <m/>
    <n v="-59.98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n v="193"/>
    <m/>
    <n v="36.9"/>
    <m/>
    <m/>
    <m/>
    <m/>
    <m/>
    <m/>
    <m/>
    <m/>
    <m/>
    <m/>
    <m/>
    <m/>
    <m/>
    <m/>
    <m/>
    <m/>
    <m/>
    <m/>
    <m/>
    <m/>
    <n v="1"/>
    <n v="229.9"/>
    <m/>
    <m/>
    <m/>
    <m/>
    <m/>
    <m/>
    <n v="0"/>
    <n v="0"/>
    <n v="0"/>
    <n v="0"/>
    <n v="0"/>
    <n v="0"/>
    <n v="0"/>
    <n v="0"/>
    <n v="0"/>
    <n v="0"/>
    <n v="0"/>
    <n v="0"/>
    <n v="133.02000000000001"/>
    <n v="0"/>
    <n v="36.9"/>
    <n v="0"/>
    <n v="0"/>
    <n v="0"/>
    <n v="0"/>
    <n v="0"/>
    <n v="0"/>
    <n v="0"/>
    <n v="0"/>
    <n v="169.92000000000002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5"/>
    <s v="Office Storage"/>
    <x v="34"/>
    <x v="9"/>
    <s v="-"/>
    <d v="2020-08-31T00:00:00"/>
    <s v="-"/>
    <d v="2020-08-01T00:00:00"/>
    <x v="38"/>
    <s v="NR"/>
    <s v="1455GO1"/>
    <s v="WR94005"/>
    <m/>
    <x v="165"/>
    <n v="127.31"/>
    <m/>
    <x v="1"/>
    <x v="0"/>
    <m/>
    <m/>
    <n v="127.31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127.31"/>
    <n v="0"/>
    <n v="0"/>
    <n v="0"/>
    <n v="0"/>
    <n v="0"/>
    <n v="0"/>
    <n v="0"/>
    <n v="0"/>
    <n v="0"/>
    <n v="0"/>
    <n v="0"/>
    <n v="127.31"/>
  </r>
  <r>
    <n v="2020"/>
    <n v="5"/>
    <s v="Office Storage"/>
    <x v="34"/>
    <x v="9"/>
    <s v="-"/>
    <d v="2020-08-31T00:00:00"/>
    <s v="-"/>
    <d v="2020-08-01T00:00:00"/>
    <x v="38"/>
    <s v="NR"/>
    <s v="1455GO1"/>
    <s v="WT73099"/>
    <m/>
    <x v="166"/>
    <n v="127.31"/>
    <m/>
    <x v="1"/>
    <x v="0"/>
    <m/>
    <m/>
    <m/>
    <n v="127.31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127.31"/>
    <n v="0"/>
    <n v="0"/>
    <n v="0"/>
    <n v="0"/>
    <n v="0"/>
    <n v="0"/>
    <n v="0"/>
    <n v="0"/>
    <n v="0"/>
    <n v="0"/>
    <n v="127.31"/>
  </r>
  <r>
    <n v="2020"/>
    <n v="5"/>
    <s v="Office Storage"/>
    <x v="34"/>
    <x v="9"/>
    <s v="-"/>
    <d v="2020-08-31T00:00:00"/>
    <s v="-"/>
    <d v="2020-08-01T00:00:00"/>
    <x v="38"/>
    <s v="NR"/>
    <s v="1455GO1"/>
    <s v="WV82347"/>
    <m/>
    <x v="167"/>
    <n v="127.31"/>
    <m/>
    <x v="1"/>
    <x v="0"/>
    <m/>
    <m/>
    <m/>
    <m/>
    <n v="127.31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127.31"/>
    <n v="0"/>
    <n v="0"/>
    <n v="0"/>
    <n v="0"/>
    <n v="0"/>
    <n v="0"/>
    <n v="0"/>
    <n v="0"/>
    <n v="0"/>
    <n v="127.31"/>
  </r>
  <r>
    <n v="2020"/>
    <n v="5"/>
    <s v="Office Storage"/>
    <x v="34"/>
    <x v="9"/>
    <s v="-"/>
    <d v="2020-08-31T00:00:00"/>
    <s v="-"/>
    <d v="2020-08-01T00:00:00"/>
    <x v="38"/>
    <s v="NR"/>
    <s v="1455GO1"/>
    <s v="WX19619"/>
    <m/>
    <x v="168"/>
    <n v="132"/>
    <m/>
    <x v="1"/>
    <x v="0"/>
    <m/>
    <m/>
    <m/>
    <m/>
    <m/>
    <n v="132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132"/>
    <n v="0"/>
    <n v="0"/>
    <n v="0"/>
    <n v="0"/>
    <n v="0"/>
    <n v="0"/>
    <n v="0"/>
    <n v="0"/>
    <n v="132"/>
  </r>
  <r>
    <n v="2020"/>
    <n v="5"/>
    <s v="Office Storage"/>
    <x v="34"/>
    <x v="9"/>
    <s v="-"/>
    <d v="2020-08-31T00:00:00"/>
    <s v="-"/>
    <d v="2020-08-01T00:00:00"/>
    <x v="38"/>
    <s v="NR"/>
    <s v="1455GO1"/>
    <s v="WY99939"/>
    <m/>
    <x v="169"/>
    <n v="132"/>
    <m/>
    <x v="1"/>
    <x v="0"/>
    <m/>
    <m/>
    <m/>
    <m/>
    <m/>
    <m/>
    <n v="132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132"/>
    <n v="0"/>
    <n v="0"/>
    <n v="0"/>
    <n v="0"/>
    <n v="0"/>
    <n v="0"/>
    <n v="0"/>
    <n v="132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Accommodation - Compliance"/>
    <x v="35"/>
    <x v="7"/>
    <m/>
    <d v="2020-03-31T00:00:00"/>
    <m/>
    <d v="2020-03-01T00:00:00"/>
    <x v="39"/>
    <s v="IW"/>
    <s v="1010COM"/>
    <m/>
    <s v="NTI365852"/>
    <x v="170"/>
    <n v="-200"/>
    <m/>
    <x v="0"/>
    <x v="0"/>
    <m/>
    <n v="-200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  <n v="0"/>
    <n v="0"/>
    <n v="0"/>
    <n v="0"/>
    <n v="-200"/>
  </r>
  <r>
    <n v="2020"/>
    <n v="0"/>
    <s v="Accommodation Syn 1"/>
    <x v="36"/>
    <x v="15"/>
    <m/>
    <d v="2020-03-31T00:00:00"/>
    <m/>
    <d v="2020-03-01T00:00:00"/>
    <x v="39"/>
    <s v="IW"/>
    <s v="1010SY1"/>
    <m/>
    <s v="NTI366683"/>
    <x v="171"/>
    <n v="-200"/>
    <m/>
    <x v="0"/>
    <x v="0"/>
    <m/>
    <n v="-200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  <n v="0"/>
    <n v="0"/>
    <n v="0"/>
    <n v="0"/>
    <n v="-200"/>
  </r>
  <r>
    <n v="2020"/>
    <n v="0"/>
    <s v="SY3 Accommodation"/>
    <x v="37"/>
    <x v="15"/>
    <m/>
    <d v="2020-03-31T00:00:00"/>
    <m/>
    <d v="2020-03-01T00:00:00"/>
    <x v="39"/>
    <s v="IW"/>
    <s v="1010SY3"/>
    <m/>
    <s v="NTI366682"/>
    <x v="172"/>
    <n v="-200"/>
    <m/>
    <x v="0"/>
    <x v="0"/>
    <m/>
    <n v="-200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  <n v="0"/>
    <n v="0"/>
    <n v="0"/>
    <n v="0"/>
    <n v="-200"/>
  </r>
  <r>
    <n v="2020"/>
    <n v="0"/>
    <s v="SY4 Accommodation"/>
    <x v="38"/>
    <x v="15"/>
    <m/>
    <d v="2020-03-31T00:00:00"/>
    <m/>
    <d v="2020-03-01T00:00:00"/>
    <x v="39"/>
    <s v="IW"/>
    <s v="1010SY4"/>
    <m/>
    <s v="NTI365859"/>
    <x v="173"/>
    <n v="-200"/>
    <m/>
    <x v="0"/>
    <x v="0"/>
    <m/>
    <n v="-200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  <n v="0"/>
    <n v="0"/>
    <n v="0"/>
    <n v="0"/>
    <n v="-200"/>
  </r>
  <r>
    <n v="2020"/>
    <n v="1"/>
    <s v="Accommodation - RFI"/>
    <x v="39"/>
    <x v="20"/>
    <m/>
    <d v="2020-04-30T00:00:00"/>
    <m/>
    <d v="2020-04-01T00:00:00"/>
    <x v="39"/>
    <s v="IW"/>
    <s v="1010RFI"/>
    <m/>
    <s v="NTI367423"/>
    <x v="174"/>
    <n v="72.5"/>
    <m/>
    <x v="1"/>
    <x v="0"/>
    <m/>
    <n v="72.5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72.5"/>
    <n v="0"/>
    <n v="0"/>
    <n v="0"/>
    <n v="0"/>
    <n v="0"/>
    <n v="0"/>
    <n v="0"/>
    <n v="0"/>
    <n v="0"/>
    <n v="0"/>
    <n v="0"/>
    <n v="0"/>
    <n v="72.5"/>
  </r>
  <r>
    <n v="2020"/>
    <n v="1"/>
    <s v="Accommodation Syn 1"/>
    <x v="36"/>
    <x v="15"/>
    <m/>
    <d v="2020-04-30T00:00:00"/>
    <m/>
    <d v="2020-04-01T00:00:00"/>
    <x v="39"/>
    <s v="IW"/>
    <s v="1010SY1"/>
    <m/>
    <s v="NTI361663"/>
    <x v="174"/>
    <n v="290"/>
    <m/>
    <x v="1"/>
    <x v="0"/>
    <m/>
    <n v="290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290"/>
    <n v="0"/>
    <n v="0"/>
    <n v="0"/>
    <n v="0"/>
    <n v="0"/>
    <n v="0"/>
    <n v="0"/>
    <n v="0"/>
    <n v="0"/>
    <n v="0"/>
    <n v="0"/>
    <n v="0"/>
    <n v="290"/>
  </r>
  <r>
    <n v="2020"/>
    <n v="1"/>
    <s v="Accommodation Strategy"/>
    <x v="40"/>
    <x v="24"/>
    <m/>
    <d v="2020-04-30T00:00:00"/>
    <m/>
    <d v="2020-04-01T00:00:00"/>
    <x v="39"/>
    <s v="IW"/>
    <s v="1010STR"/>
    <m/>
    <s v="NTI361441"/>
    <x v="174"/>
    <n v="72.5"/>
    <m/>
    <x v="1"/>
    <x v="0"/>
    <m/>
    <n v="72.5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72.5"/>
    <n v="0"/>
    <n v="0"/>
    <n v="0"/>
    <n v="0"/>
    <n v="0"/>
    <n v="0"/>
    <n v="0"/>
    <n v="0"/>
    <n v="0"/>
    <n v="0"/>
    <n v="0"/>
    <n v="0"/>
    <n v="72.5"/>
  </r>
  <r>
    <n v="2020"/>
    <n v="1"/>
    <s v="Accommodation Syn 1"/>
    <x v="36"/>
    <x v="15"/>
    <m/>
    <d v="2020-04-30T00:00:00"/>
    <m/>
    <d v="2020-04-01T00:00:00"/>
    <x v="39"/>
    <s v="IW"/>
    <s v="1010SY1"/>
    <m/>
    <s v="NTI366683"/>
    <x v="174"/>
    <n v="72.5"/>
    <m/>
    <x v="1"/>
    <x v="0"/>
    <m/>
    <n v="72.5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72.5"/>
    <n v="0"/>
    <n v="0"/>
    <n v="0"/>
    <n v="0"/>
    <n v="0"/>
    <n v="0"/>
    <n v="0"/>
    <n v="0"/>
    <n v="0"/>
    <n v="0"/>
    <n v="0"/>
    <n v="0"/>
    <n v="72.5"/>
  </r>
  <r>
    <n v="2020"/>
    <n v="1"/>
    <s v="SY3 Accommodation"/>
    <x v="37"/>
    <x v="15"/>
    <m/>
    <d v="2020-04-30T00:00:00"/>
    <m/>
    <d v="2020-04-01T00:00:00"/>
    <x v="39"/>
    <s v="IW"/>
    <s v="1010SY3"/>
    <m/>
    <s v="NTI366682"/>
    <x v="174"/>
    <n v="72.5"/>
    <m/>
    <x v="1"/>
    <x v="0"/>
    <m/>
    <n v="72.5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72.5"/>
    <n v="0"/>
    <n v="0"/>
    <n v="0"/>
    <n v="0"/>
    <n v="0"/>
    <n v="0"/>
    <n v="0"/>
    <n v="0"/>
    <n v="0"/>
    <n v="0"/>
    <n v="0"/>
    <n v="0"/>
    <n v="72.5"/>
  </r>
  <r>
    <n v="2020"/>
    <n v="1"/>
    <s v="Accommodation - Compliance"/>
    <x v="35"/>
    <x v="7"/>
    <m/>
    <d v="2020-04-30T00:00:00"/>
    <m/>
    <d v="2020-04-01T00:00:00"/>
    <x v="39"/>
    <s v="IW"/>
    <s v="1010COM"/>
    <m/>
    <s v="NTI365852"/>
    <x v="175"/>
    <n v="569.51"/>
    <m/>
    <x v="1"/>
    <x v="0"/>
    <m/>
    <n v="569.51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569.51"/>
    <n v="0"/>
    <n v="0"/>
    <n v="0"/>
    <n v="0"/>
    <n v="0"/>
    <n v="0"/>
    <n v="0"/>
    <n v="0"/>
    <n v="0"/>
    <n v="0"/>
    <n v="0"/>
    <n v="0"/>
    <n v="569.51"/>
  </r>
  <r>
    <n v="2020"/>
    <n v="3"/>
    <s v="Accommodation Syn 1"/>
    <x v="36"/>
    <x v="15"/>
    <m/>
    <d v="2020-06-30T00:00:00"/>
    <m/>
    <d v="2020-06-01T00:00:00"/>
    <x v="39"/>
    <s v="IW"/>
    <s v="1010SY1"/>
    <m/>
    <s v="NTI359419"/>
    <x v="176"/>
    <n v="145"/>
    <m/>
    <x v="1"/>
    <x v="0"/>
    <m/>
    <n v="145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145"/>
    <n v="0"/>
    <n v="0"/>
    <n v="0"/>
    <n v="0"/>
    <n v="0"/>
    <n v="0"/>
    <n v="0"/>
    <n v="0"/>
    <n v="0"/>
    <n v="0"/>
    <n v="0"/>
    <n v="0"/>
    <n v="145"/>
  </r>
  <r>
    <n v="2020"/>
    <n v="5"/>
    <s v="Accommodation Syn 1"/>
    <x v="36"/>
    <x v="15"/>
    <m/>
    <d v="2020-08-31T00:00:00"/>
    <m/>
    <d v="2020-08-01T00:00:00"/>
    <x v="39"/>
    <s v="IW"/>
    <s v="1010SY1"/>
    <m/>
    <s v="NTI368544"/>
    <x v="177"/>
    <n v="72.5"/>
    <m/>
    <x v="1"/>
    <x v="0"/>
    <m/>
    <m/>
    <m/>
    <m/>
    <m/>
    <n v="72.5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72.5"/>
    <n v="0"/>
    <n v="0"/>
    <n v="0"/>
    <n v="0"/>
    <n v="0"/>
    <n v="0"/>
    <n v="0"/>
    <n v="0"/>
    <n v="72.5"/>
  </r>
  <r>
    <n v="2020"/>
    <n v="5"/>
    <s v="Accommodation Syn 1"/>
    <x v="36"/>
    <x v="15"/>
    <m/>
    <d v="2020-08-31T00:00:00"/>
    <m/>
    <d v="2020-08-01T00:00:00"/>
    <x v="39"/>
    <s v="IW"/>
    <s v="1010SY1"/>
    <m/>
    <s v="NTI368552"/>
    <x v="178"/>
    <n v="72.5"/>
    <m/>
    <x v="1"/>
    <x v="0"/>
    <m/>
    <m/>
    <m/>
    <m/>
    <m/>
    <n v="72.5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72.5"/>
    <n v="0"/>
    <n v="0"/>
    <n v="0"/>
    <n v="0"/>
    <n v="0"/>
    <n v="0"/>
    <n v="0"/>
    <n v="0"/>
    <n v="72.5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1"/>
    <s v="Home Worker Landline/Broadband"/>
    <x v="14"/>
    <x v="11"/>
    <m/>
    <d v="2020-04-30T00:00:00"/>
    <m/>
    <d v="2020-04-01T00:00:00"/>
    <x v="40"/>
    <s v="NR"/>
    <s v="1510EN1"/>
    <m/>
    <m/>
    <x v="179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1"/>
    <s v="Home Worker Landline/Broadband"/>
    <x v="14"/>
    <x v="11"/>
    <m/>
    <d v="2020-04-30T00:00:00"/>
    <m/>
    <d v="2020-04-01T00:00:00"/>
    <x v="40"/>
    <s v="NR"/>
    <s v="1510EN1"/>
    <m/>
    <m/>
    <x v="18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4"/>
    <s v="Home Worker Landline/Broadband"/>
    <x v="14"/>
    <x v="11"/>
    <m/>
    <d v="2020-07-31T00:00:00"/>
    <m/>
    <d v="2020-07-01T00:00:00"/>
    <x v="40"/>
    <s v="NR"/>
    <s v="1510EN1"/>
    <s v="BUS001303348"/>
    <m/>
    <x v="181"/>
    <n v="28.8"/>
    <m/>
    <x v="1"/>
    <x v="0"/>
    <m/>
    <m/>
    <m/>
    <n v="28.8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28.8"/>
    <n v="0"/>
    <n v="0"/>
    <n v="0"/>
    <n v="0"/>
    <n v="0"/>
    <n v="0"/>
    <n v="0"/>
    <n v="0"/>
    <n v="0"/>
    <n v="0"/>
    <n v="28.8"/>
  </r>
  <r>
    <n v="2020"/>
    <n v="4"/>
    <s v="Home Worker Landline/Broadband"/>
    <x v="14"/>
    <x v="11"/>
    <m/>
    <d v="2020-07-31T00:00:00"/>
    <m/>
    <d v="2020-07-01T00:00:00"/>
    <x v="40"/>
    <s v="NR"/>
    <s v="1510EN1"/>
    <s v="BUS1314457"/>
    <m/>
    <x v="182"/>
    <n v="28.8"/>
    <m/>
    <x v="1"/>
    <x v="0"/>
    <m/>
    <m/>
    <m/>
    <m/>
    <n v="28.8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28.8"/>
    <n v="0"/>
    <n v="0"/>
    <n v="0"/>
    <n v="0"/>
    <n v="0"/>
    <n v="0"/>
    <n v="0"/>
    <n v="0"/>
    <n v="0"/>
    <n v="28.8"/>
  </r>
  <r>
    <n v="2020"/>
    <n v="4"/>
    <s v="Home Worker Landline/Broadband"/>
    <x v="14"/>
    <x v="11"/>
    <m/>
    <d v="2020-07-31T00:00:00"/>
    <m/>
    <d v="2020-07-01T00:00:00"/>
    <x v="40"/>
    <s v="NR"/>
    <s v="1510EN1"/>
    <s v="BUS001325432"/>
    <m/>
    <x v="183"/>
    <n v="29.06"/>
    <m/>
    <x v="1"/>
    <x v="0"/>
    <m/>
    <m/>
    <m/>
    <m/>
    <m/>
    <n v="29.06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29.06"/>
    <n v="0"/>
    <n v="0"/>
    <n v="0"/>
    <n v="0"/>
    <n v="0"/>
    <n v="0"/>
    <n v="0"/>
    <n v="0"/>
    <n v="29.06"/>
  </r>
  <r>
    <n v="2020"/>
    <n v="4"/>
    <s v="Home Worker Landline/Broadband"/>
    <x v="14"/>
    <x v="11"/>
    <m/>
    <d v="2020-07-31T00:00:00"/>
    <m/>
    <d v="2020-07-01T00:00:00"/>
    <x v="40"/>
    <s v="NR"/>
    <s v="1510EN1"/>
    <s v="BUS001336458"/>
    <m/>
    <x v="184"/>
    <n v="29.22"/>
    <m/>
    <x v="1"/>
    <x v="0"/>
    <m/>
    <m/>
    <m/>
    <m/>
    <m/>
    <m/>
    <n v="29.22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29.22"/>
    <n v="0"/>
    <n v="0"/>
    <n v="0"/>
    <n v="0"/>
    <n v="0"/>
    <n v="0"/>
    <n v="0"/>
    <n v="29.22"/>
  </r>
  <r>
    <n v="2020"/>
    <n v="4"/>
    <s v="Home Worker Landline/Broadband"/>
    <x v="14"/>
    <x v="11"/>
    <m/>
    <d v="2020-07-31T00:00:00"/>
    <m/>
    <d v="2020-07-01T00:00:00"/>
    <x v="40"/>
    <s v="NR"/>
    <s v="1510EN1"/>
    <s v="BUS001327567"/>
    <m/>
    <x v="185"/>
    <n v="24"/>
    <m/>
    <x v="1"/>
    <x v="0"/>
    <m/>
    <m/>
    <m/>
    <m/>
    <m/>
    <m/>
    <n v="24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24"/>
    <n v="0"/>
    <n v="0"/>
    <n v="0"/>
    <n v="0"/>
    <n v="0"/>
    <n v="0"/>
    <n v="0"/>
    <n v="24"/>
  </r>
  <r>
    <n v="2020"/>
    <n v="5"/>
    <s v="Home Worker Landline/Broadband"/>
    <x v="14"/>
    <x v="11"/>
    <m/>
    <d v="2020-08-31T00:00:00"/>
    <m/>
    <d v="2020-08-01T00:00:00"/>
    <x v="40"/>
    <s v="NR"/>
    <s v="1510EN1"/>
    <s v="BUS001338661"/>
    <m/>
    <x v="186"/>
    <n v="24"/>
    <m/>
    <x v="1"/>
    <x v="0"/>
    <m/>
    <m/>
    <m/>
    <m/>
    <m/>
    <m/>
    <m/>
    <n v="24"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24"/>
    <n v="0"/>
    <n v="0"/>
    <n v="0"/>
    <n v="0"/>
    <n v="0"/>
    <n v="0"/>
    <n v="0"/>
    <n v="1"/>
    <n v="-24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5"/>
    <s v="Professional Fees"/>
    <x v="11"/>
    <x v="10"/>
    <m/>
    <d v="2020-08-31T00:00:00"/>
    <m/>
    <d v="2020-08-01T00:00:00"/>
    <x v="41"/>
    <s v="NR"/>
    <s v="1390GO1"/>
    <n v="44018"/>
    <m/>
    <x v="187"/>
    <n v="2974.5"/>
    <m/>
    <x v="1"/>
    <x v="0"/>
    <m/>
    <n v="2974.5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2974.5"/>
    <n v="0"/>
    <n v="0"/>
    <n v="0"/>
    <n v="0"/>
    <n v="0"/>
    <n v="0"/>
    <n v="0"/>
    <n v="0"/>
    <n v="0"/>
    <n v="0"/>
    <n v="0"/>
    <n v="0"/>
    <n v="2974.5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4"/>
    <s v="Printing"/>
    <x v="22"/>
    <x v="9"/>
    <m/>
    <d v="2020-07-31T00:00:00"/>
    <m/>
    <d v="2020-07-01T00:00:00"/>
    <x v="42"/>
    <s v="NR"/>
    <s v="1220GO1"/>
    <m/>
    <m/>
    <x v="188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n v="139.44"/>
    <n v="216.72"/>
    <m/>
    <m/>
    <m/>
    <m/>
    <m/>
    <m/>
    <m/>
    <m/>
    <m/>
    <m/>
    <m/>
    <m/>
    <m/>
    <m/>
    <m/>
    <m/>
    <m/>
    <m/>
    <m/>
    <n v="1"/>
    <n v="356.15999999999997"/>
    <m/>
    <m/>
    <m/>
    <m/>
    <m/>
    <m/>
    <n v="0"/>
    <n v="0"/>
    <n v="0"/>
    <n v="0"/>
    <n v="0"/>
    <n v="0"/>
    <n v="0"/>
    <n v="0"/>
    <n v="0"/>
    <n v="0"/>
    <n v="0"/>
    <n v="0"/>
    <n v="0"/>
    <n v="0"/>
    <n v="139.44"/>
    <n v="216.72"/>
    <n v="0"/>
    <n v="0"/>
    <n v="0"/>
    <n v="0"/>
    <n v="0"/>
    <n v="0"/>
    <n v="0"/>
    <n v="356.15999999999997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Training"/>
    <x v="13"/>
    <x v="2"/>
    <s v="-"/>
    <d v="2020-03-31T00:00:00"/>
    <s v="-"/>
    <d v="2019-08-01T00:00:00"/>
    <x v="43"/>
    <s v="DD"/>
    <s v="1470GO1"/>
    <m/>
    <m/>
    <x v="189"/>
    <n v="-537.6"/>
    <m/>
    <x v="0"/>
    <x v="0"/>
    <m/>
    <n v="-537.6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n v="238.8"/>
    <n v="238.8"/>
    <m/>
    <n v="285"/>
    <m/>
    <m/>
    <m/>
    <m/>
    <m/>
    <m/>
    <m/>
    <m/>
    <m/>
    <m/>
    <m/>
    <m/>
    <m/>
    <m/>
    <m/>
    <m/>
    <m/>
    <m/>
    <m/>
    <m/>
    <m/>
    <m/>
    <n v="1"/>
    <n v="523.79999999999995"/>
    <m/>
    <m/>
    <m/>
    <m/>
    <m/>
    <m/>
    <n v="0"/>
    <n v="0"/>
    <n v="0"/>
    <n v="0"/>
    <n v="0"/>
    <n v="0"/>
    <n v="0"/>
    <n v="0"/>
    <n v="0"/>
    <n v="0"/>
    <n v="-298.8"/>
    <n v="0"/>
    <n v="285"/>
    <n v="0"/>
    <n v="0"/>
    <n v="0"/>
    <n v="0"/>
    <n v="0"/>
    <n v="0"/>
    <n v="0"/>
    <n v="0"/>
    <n v="0"/>
    <n v="0"/>
    <n v="-13.800000000000011"/>
  </r>
  <r>
    <n v="2020"/>
    <n v="5"/>
    <s v="Enforcement Training"/>
    <x v="2"/>
    <x v="2"/>
    <m/>
    <d v="2020-08-31T00:00:00"/>
    <m/>
    <d v="2020-08-01T00:00:00"/>
    <x v="43"/>
    <s v="DD"/>
    <s v="1469EN1"/>
    <n v="5502106177"/>
    <m/>
    <x v="190"/>
    <n v="387.05"/>
    <m/>
    <x v="1"/>
    <x v="0"/>
    <m/>
    <m/>
    <m/>
    <n v="387.05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387.05"/>
    <n v="0"/>
    <n v="0"/>
    <n v="0"/>
    <n v="0"/>
    <n v="0"/>
    <n v="0"/>
    <n v="0"/>
    <n v="0"/>
    <n v="0"/>
    <n v="0"/>
    <n v="387.05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PUS Lease Cost"/>
    <x v="41"/>
    <x v="15"/>
    <s v="-"/>
    <d v="2020-03-31T00:00:00"/>
    <m/>
    <d v="2020-01-01T00:00:00"/>
    <x v="44"/>
    <s v="IW"/>
    <s v="1650SY4"/>
    <s v="XMCR201237"/>
    <m/>
    <x v="191"/>
    <n v="-20"/>
    <m/>
    <x v="0"/>
    <x v="0"/>
    <m/>
    <n v="-20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-20"/>
    <n v="0"/>
    <n v="0"/>
    <n v="0"/>
    <n v="0"/>
    <n v="0"/>
    <n v="0"/>
    <n v="0"/>
    <n v="0"/>
    <n v="0"/>
    <n v="0"/>
    <n v="0"/>
    <n v="0"/>
    <n v="-20"/>
  </r>
  <r>
    <n v="2020"/>
    <n v="0"/>
    <s v="PUS Lease Costs"/>
    <x v="42"/>
    <x v="15"/>
    <s v="-"/>
    <d v="2020-03-31T00:00:00"/>
    <s v="-"/>
    <d v="2019-05-01T00:00:00"/>
    <x v="44"/>
    <s v="IW"/>
    <s v="1650SY2"/>
    <s v="MRI8570777"/>
    <m/>
    <x v="192"/>
    <n v="163.74"/>
    <m/>
    <x v="2"/>
    <x v="1"/>
    <m/>
    <m/>
    <n v="163.74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163.74"/>
    <n v="0"/>
    <n v="0"/>
    <n v="0"/>
    <n v="0"/>
    <n v="0"/>
    <n v="0"/>
    <n v="0"/>
    <n v="0"/>
    <n v="0"/>
    <n v="0"/>
    <n v="0"/>
    <n v="163.74"/>
  </r>
  <r>
    <n v="2020"/>
    <n v="0"/>
    <s v="PUS Lease Costs"/>
    <x v="42"/>
    <x v="15"/>
    <s v="-"/>
    <d v="2020-03-31T00:00:00"/>
    <m/>
    <d v="2020-01-01T00:00:00"/>
    <x v="44"/>
    <s v="IW"/>
    <s v="1650SY2"/>
    <s v="RACR322736"/>
    <m/>
    <x v="193"/>
    <n v="-163.74"/>
    <m/>
    <x v="2"/>
    <x v="1"/>
    <m/>
    <m/>
    <n v="-163.74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-163.74"/>
    <n v="0"/>
    <n v="0"/>
    <n v="0"/>
    <n v="0"/>
    <n v="0"/>
    <n v="0"/>
    <n v="0"/>
    <n v="0"/>
    <n v="0"/>
    <n v="0"/>
    <n v="0"/>
    <n v="-163.74"/>
  </r>
  <r>
    <n v="2020"/>
    <n v="0"/>
    <s v="PUS Lease Cost"/>
    <x v="8"/>
    <x v="7"/>
    <s v="-"/>
    <d v="2020-03-31T00:00:00"/>
    <s v="-"/>
    <d v="2019-05-01T00:00:00"/>
    <x v="44"/>
    <s v="IW"/>
    <s v="1650COM"/>
    <s v="MRI8570777"/>
    <m/>
    <x v="192"/>
    <n v="300"/>
    <m/>
    <x v="2"/>
    <x v="2"/>
    <m/>
    <m/>
    <n v="300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300"/>
    <n v="0"/>
    <n v="0"/>
    <n v="0"/>
    <n v="0"/>
    <n v="0"/>
    <n v="0"/>
    <n v="0"/>
    <n v="0"/>
    <n v="0"/>
    <n v="0"/>
    <n v="0"/>
    <n v="300"/>
  </r>
  <r>
    <n v="2020"/>
    <n v="4"/>
    <s v="PUS Lease Cost"/>
    <x v="8"/>
    <x v="7"/>
    <s v="-"/>
    <d v="2020-07-31T00:00:00"/>
    <m/>
    <d v="2020-07-01T00:00:00"/>
    <x v="44"/>
    <s v="IW"/>
    <s v="1650COM"/>
    <s v="MIN1205956"/>
    <m/>
    <x v="194"/>
    <n v="3600"/>
    <m/>
    <x v="1"/>
    <x v="2"/>
    <m/>
    <m/>
    <m/>
    <n v="300"/>
    <n v="300"/>
    <n v="300"/>
    <n v="300"/>
    <n v="300"/>
    <n v="300"/>
    <n v="300"/>
    <n v="300"/>
    <n v="300"/>
    <n v="300"/>
    <n v="300"/>
    <n v="300"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300"/>
    <n v="-300"/>
    <n v="-300"/>
    <n v="-300"/>
    <n v="-300"/>
    <n v="-300"/>
    <n v="-300"/>
    <n v="-300"/>
    <n v="1"/>
    <n v="-2400"/>
    <n v="0"/>
    <n v="0"/>
    <n v="300"/>
    <n v="300"/>
    <n v="300"/>
    <n v="300"/>
    <n v="0"/>
    <n v="0"/>
    <n v="0"/>
    <n v="0"/>
    <n v="0"/>
    <n v="0"/>
    <n v="0"/>
    <n v="1200"/>
  </r>
  <r>
    <n v="2020"/>
    <n v="0"/>
    <s v="L &amp; D PUS Costs"/>
    <x v="43"/>
    <x v="25"/>
    <s v="-"/>
    <d v="2020-03-31T00:00:00"/>
    <s v="-"/>
    <d v="2019-05-01T00:00:00"/>
    <x v="44"/>
    <s v="DD"/>
    <s v="1650LD1"/>
    <s v="MRI8570777"/>
    <m/>
    <x v="192"/>
    <n v="231.25250000000003"/>
    <m/>
    <x v="2"/>
    <x v="3"/>
    <m/>
    <m/>
    <n v="231.25250000000003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231.25250000000003"/>
    <n v="0"/>
    <n v="0"/>
    <n v="0"/>
    <n v="0"/>
    <n v="0"/>
    <n v="0"/>
    <n v="0"/>
    <n v="0"/>
    <n v="0"/>
    <n v="0"/>
    <n v="0"/>
    <n v="231.25250000000003"/>
  </r>
  <r>
    <n v="2020"/>
    <n v="4"/>
    <s v="L &amp; D PUS Costs"/>
    <x v="43"/>
    <x v="25"/>
    <s v="-"/>
    <d v="2020-07-31T00:00:00"/>
    <m/>
    <d v="2020-07-01T00:00:00"/>
    <x v="44"/>
    <s v="IW"/>
    <s v="1650LD1"/>
    <s v="MIN1205956"/>
    <m/>
    <x v="194"/>
    <n v="2775.03"/>
    <m/>
    <x v="1"/>
    <x v="3"/>
    <m/>
    <m/>
    <m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231.25250000000003"/>
    <n v="-231.25250000000003"/>
    <n v="-231.25250000000003"/>
    <n v="-231.25250000000003"/>
    <n v="-231.25250000000003"/>
    <n v="-231.25250000000003"/>
    <n v="-231.25250000000003"/>
    <n v="-231.25250000000003"/>
    <n v="1"/>
    <n v="-1850.0200000000002"/>
    <n v="0"/>
    <n v="0"/>
    <n v="231.25250000000003"/>
    <n v="231.25250000000003"/>
    <n v="231.25250000000003"/>
    <n v="231.25250000000003"/>
    <n v="0"/>
    <n v="0"/>
    <n v="0"/>
    <n v="0"/>
    <n v="0"/>
    <n v="0"/>
    <n v="0"/>
    <n v="925.0100000000001"/>
  </r>
  <r>
    <n v="2020"/>
    <n v="0"/>
    <s v="PUS Lease Cost"/>
    <x v="41"/>
    <x v="15"/>
    <s v="-"/>
    <d v="2020-03-31T00:00:00"/>
    <m/>
    <d v="2019-08-01T00:00:00"/>
    <x v="44"/>
    <s v="IW"/>
    <s v="1650SY4"/>
    <s v="MRI8822171"/>
    <m/>
    <x v="195"/>
    <n v="630.46749999999997"/>
    <m/>
    <x v="2"/>
    <x v="4"/>
    <m/>
    <m/>
    <n v="210.15583333333333"/>
    <n v="210.15583333333333"/>
    <n v="210.15583333333333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210.15583333333333"/>
    <n v="210.15583333333333"/>
    <n v="210.15583333333333"/>
    <n v="0"/>
    <n v="0"/>
    <n v="0"/>
    <n v="0"/>
    <n v="0"/>
    <n v="0"/>
    <n v="0"/>
    <n v="0"/>
    <n v="0"/>
    <n v="630.46749999999997"/>
  </r>
  <r>
    <n v="2020"/>
    <n v="4"/>
    <s v="PUS Lease Cost"/>
    <x v="41"/>
    <x v="15"/>
    <s v="-"/>
    <d v="2020-07-31T00:00:00"/>
    <m/>
    <d v="2020-07-01T00:00:00"/>
    <x v="44"/>
    <s v="IW"/>
    <s v="1650SY4"/>
    <s v="MIN1376017"/>
    <m/>
    <x v="196"/>
    <n v="2521.87"/>
    <m/>
    <x v="1"/>
    <x v="5"/>
    <m/>
    <m/>
    <m/>
    <m/>
    <m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210.15583333333333"/>
    <n v="-210.15583333333333"/>
    <n v="-210.15583333333333"/>
    <n v="-210.15583333333333"/>
    <n v="-210.15583333333333"/>
    <n v="-210.15583333333333"/>
    <n v="-210.15583333333333"/>
    <n v="-630.46749999999997"/>
    <n v="1"/>
    <n v="-2101.5583333333334"/>
    <n v="0"/>
    <n v="0"/>
    <n v="0"/>
    <n v="0"/>
    <n v="210.15583333333333"/>
    <n v="210.15583333333333"/>
    <n v="0"/>
    <n v="0"/>
    <n v="0"/>
    <n v="0"/>
    <n v="0"/>
    <n v="0"/>
    <n v="0"/>
    <n v="420.31166666666667"/>
  </r>
  <r>
    <n v="2020"/>
    <n v="0"/>
    <s v="PUS Lease Costs"/>
    <x v="42"/>
    <x v="15"/>
    <s v="-"/>
    <d v="2020-03-31T00:00:00"/>
    <m/>
    <d v="2019-08-01T00:00:00"/>
    <x v="44"/>
    <s v="IW"/>
    <s v="1650SY2"/>
    <s v="MRI8983368"/>
    <m/>
    <x v="197"/>
    <n v="838.22333333333336"/>
    <m/>
    <x v="2"/>
    <x v="6"/>
    <m/>
    <m/>
    <n v="209.55583333333334"/>
    <n v="209.55583333333334"/>
    <n v="209.55583333333334"/>
    <n v="209.55583333333334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209.55583333333334"/>
    <n v="209.55583333333334"/>
    <n v="209.55583333333334"/>
    <n v="209.55583333333334"/>
    <n v="0"/>
    <n v="0"/>
    <n v="0"/>
    <n v="0"/>
    <n v="0"/>
    <n v="0"/>
    <n v="0"/>
    <n v="0"/>
    <n v="838.22333333333336"/>
  </r>
  <r>
    <n v="2020"/>
    <n v="4"/>
    <s v="PUS Lease Costs"/>
    <x v="42"/>
    <x v="15"/>
    <s v="-"/>
    <d v="2020-07-31T00:00:00"/>
    <m/>
    <d v="2020-07-01T00:00:00"/>
    <x v="44"/>
    <s v="IW"/>
    <s v="1650SY2"/>
    <s v="MIN1552608"/>
    <m/>
    <x v="198"/>
    <n v="2514.7199999999998"/>
    <m/>
    <x v="1"/>
    <x v="6"/>
    <m/>
    <m/>
    <m/>
    <m/>
    <m/>
    <m/>
    <n v="209.55999999999997"/>
    <n v="209.55999999999997"/>
    <n v="209.55999999999997"/>
    <n v="209.55999999999997"/>
    <n v="209.55999999999997"/>
    <n v="209.55999999999997"/>
    <n v="209.55999999999997"/>
    <n v="209.55999999999997"/>
    <n v="209.55999999999997"/>
    <n v="209.55999999999997"/>
    <n v="209.55999999999997"/>
    <n v="209.55999999999997"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209.55999999999997"/>
    <n v="-209.55999999999997"/>
    <n v="-209.55999999999997"/>
    <n v="-209.55999999999997"/>
    <n v="-209.55999999999997"/>
    <n v="-209.55999999999997"/>
    <n v="-209.55999999999997"/>
    <n v="-838.2399999999999"/>
    <n v="1"/>
    <n v="-2305.16"/>
    <n v="0"/>
    <n v="0"/>
    <n v="0"/>
    <n v="0"/>
    <n v="0"/>
    <n v="209.55999999999997"/>
    <n v="0"/>
    <n v="0"/>
    <n v="0"/>
    <n v="0"/>
    <n v="0"/>
    <n v="0"/>
    <n v="0"/>
    <n v="209.55999999999997"/>
  </r>
  <r>
    <n v="2020"/>
    <n v="0"/>
    <s v="PUS Lease Costs"/>
    <x v="44"/>
    <x v="15"/>
    <s v="-"/>
    <d v="2020-03-31T00:00:00"/>
    <m/>
    <d v="2019-08-01T00:00:00"/>
    <x v="44"/>
    <s v="IW"/>
    <s v="1650SY1"/>
    <s v="MRI8983368"/>
    <m/>
    <x v="199"/>
    <n v="838.22333333333336"/>
    <m/>
    <x v="2"/>
    <x v="7"/>
    <m/>
    <m/>
    <n v="209.55583333333334"/>
    <n v="209.55583333333334"/>
    <n v="209.55583333333334"/>
    <n v="209.55583333333334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209.55583333333334"/>
    <n v="209.55583333333334"/>
    <n v="209.55583333333334"/>
    <n v="209.55583333333334"/>
    <n v="0"/>
    <n v="0"/>
    <n v="0"/>
    <n v="0"/>
    <n v="0"/>
    <n v="0"/>
    <n v="0"/>
    <n v="0"/>
    <n v="838.22333333333336"/>
  </r>
  <r>
    <n v="2020"/>
    <n v="4"/>
    <s v="PUS Lease Costs"/>
    <x v="44"/>
    <x v="15"/>
    <s v="-"/>
    <d v="2020-07-31T00:00:00"/>
    <m/>
    <d v="2020-07-01T00:00:00"/>
    <x v="44"/>
    <s v="IW"/>
    <s v="1650SY1"/>
    <s v="MIN1552608"/>
    <m/>
    <x v="198"/>
    <n v="2514.67"/>
    <m/>
    <x v="1"/>
    <x v="7"/>
    <m/>
    <m/>
    <m/>
    <m/>
    <m/>
    <m/>
    <n v="209.55583333333334"/>
    <n v="209.55583333333334"/>
    <n v="209.55583333333334"/>
    <n v="209.55583333333334"/>
    <n v="209.55583333333334"/>
    <n v="209.55583333333334"/>
    <n v="209.55583333333334"/>
    <n v="209.55583333333334"/>
    <n v="209.55583333333334"/>
    <n v="209.55583333333334"/>
    <n v="209.55583333333334"/>
    <n v="209.55583333333334"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209.55583333333334"/>
    <n v="-209.55583333333334"/>
    <n v="-209.55583333333334"/>
    <n v="-209.55583333333334"/>
    <n v="-209.55583333333334"/>
    <n v="-209.55583333333334"/>
    <n v="-209.55583333333334"/>
    <n v="-838.22333333333336"/>
    <n v="1"/>
    <n v="-2305.1141666666667"/>
    <n v="0"/>
    <n v="0"/>
    <n v="0"/>
    <n v="0"/>
    <n v="0"/>
    <n v="209.55583333333334"/>
    <n v="0"/>
    <n v="0"/>
    <n v="0"/>
    <n v="0"/>
    <n v="0"/>
    <n v="0"/>
    <n v="0"/>
    <n v="209.55583333333334"/>
  </r>
  <r>
    <n v="2020"/>
    <n v="0"/>
    <s v="PUS Lease Costs"/>
    <x v="42"/>
    <x v="15"/>
    <s v="-"/>
    <d v="2020-03-31T00:00:00"/>
    <m/>
    <d v="2019-08-01T00:00:00"/>
    <x v="44"/>
    <s v="IW"/>
    <s v="1650SY2"/>
    <s v="MRI8983368"/>
    <m/>
    <x v="197"/>
    <n v="838.22333333333336"/>
    <m/>
    <x v="2"/>
    <x v="8"/>
    <m/>
    <m/>
    <n v="209.55583333333334"/>
    <n v="209.55583333333334"/>
    <n v="209.55583333333334"/>
    <n v="209.55583333333334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209.55583333333334"/>
    <n v="209.55583333333334"/>
    <n v="209.55583333333334"/>
    <n v="209.55583333333334"/>
    <n v="0"/>
    <n v="0"/>
    <n v="0"/>
    <n v="0"/>
    <n v="0"/>
    <n v="0"/>
    <n v="0"/>
    <n v="0"/>
    <n v="838.22333333333336"/>
  </r>
  <r>
    <n v="2020"/>
    <n v="4"/>
    <s v="PUS Lease Costs"/>
    <x v="42"/>
    <x v="15"/>
    <s v="-"/>
    <d v="2020-07-31T00:00:00"/>
    <m/>
    <d v="2020-07-01T00:00:00"/>
    <x v="44"/>
    <s v="IW"/>
    <s v="1650SY2"/>
    <s v="MIN1552608"/>
    <m/>
    <x v="198"/>
    <n v="2514.7199999999998"/>
    <m/>
    <x v="1"/>
    <x v="8"/>
    <m/>
    <m/>
    <m/>
    <m/>
    <m/>
    <m/>
    <n v="209.55999999999997"/>
    <n v="209.55999999999997"/>
    <n v="209.55999999999997"/>
    <n v="209.55999999999997"/>
    <n v="209.55999999999997"/>
    <n v="209.55999999999997"/>
    <n v="209.55999999999997"/>
    <n v="209.55999999999997"/>
    <n v="209.55999999999997"/>
    <n v="209.55999999999997"/>
    <n v="209.55999999999997"/>
    <n v="209.55999999999997"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209.55999999999997"/>
    <n v="-209.55999999999997"/>
    <n v="-209.55999999999997"/>
    <n v="-209.55999999999997"/>
    <n v="-209.55999999999997"/>
    <n v="-209.55999999999997"/>
    <n v="-209.55999999999997"/>
    <n v="-838.2399999999999"/>
    <n v="1"/>
    <n v="-2305.16"/>
    <n v="0"/>
    <n v="0"/>
    <n v="0"/>
    <n v="0"/>
    <n v="0"/>
    <n v="209.55999999999997"/>
    <n v="0"/>
    <n v="0"/>
    <n v="0"/>
    <n v="0"/>
    <n v="0"/>
    <n v="0"/>
    <n v="0"/>
    <n v="209.55999999999997"/>
  </r>
  <r>
    <n v="2020"/>
    <n v="0"/>
    <s v="PUS Lease Costs"/>
    <x v="42"/>
    <x v="15"/>
    <s v="-"/>
    <d v="2020-03-31T00:00:00"/>
    <m/>
    <d v="2019-08-01T00:00:00"/>
    <x v="44"/>
    <s v="IW"/>
    <s v="1650SY2"/>
    <s v="MRI8983368"/>
    <m/>
    <x v="197"/>
    <n v="838.22333333333336"/>
    <m/>
    <x v="2"/>
    <x v="9"/>
    <m/>
    <m/>
    <n v="209.55583333333334"/>
    <n v="209.55583333333334"/>
    <n v="209.55583333333334"/>
    <n v="209.55583333333334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209.55583333333334"/>
    <n v="209.55583333333334"/>
    <n v="209.55583333333334"/>
    <n v="209.55583333333334"/>
    <n v="0"/>
    <n v="0"/>
    <n v="0"/>
    <n v="0"/>
    <n v="0"/>
    <n v="0"/>
    <n v="0"/>
    <n v="0"/>
    <n v="838.22333333333336"/>
  </r>
  <r>
    <n v="2020"/>
    <n v="4"/>
    <s v="PUS Lease Costs"/>
    <x v="42"/>
    <x v="15"/>
    <s v="-"/>
    <d v="2020-07-31T00:00:00"/>
    <m/>
    <d v="2020-07-01T00:00:00"/>
    <x v="44"/>
    <s v="IW"/>
    <s v="1650SY2"/>
    <s v="MIN1552608"/>
    <m/>
    <x v="198"/>
    <n v="2514.7199999999998"/>
    <m/>
    <x v="1"/>
    <x v="9"/>
    <m/>
    <m/>
    <m/>
    <m/>
    <m/>
    <m/>
    <n v="209.55999999999997"/>
    <n v="209.55999999999997"/>
    <n v="209.55999999999997"/>
    <n v="209.55999999999997"/>
    <n v="209.55999999999997"/>
    <n v="209.55999999999997"/>
    <n v="209.55999999999997"/>
    <n v="209.55999999999997"/>
    <n v="209.55999999999997"/>
    <n v="209.55999999999997"/>
    <n v="209.55999999999997"/>
    <n v="209.55999999999997"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209.55999999999997"/>
    <n v="-209.55999999999997"/>
    <n v="-209.55999999999997"/>
    <n v="-209.55999999999997"/>
    <n v="-209.55999999999997"/>
    <n v="-209.55999999999997"/>
    <n v="-209.55999999999997"/>
    <n v="-838.2399999999999"/>
    <n v="1"/>
    <n v="-2305.16"/>
    <n v="0"/>
    <n v="0"/>
    <n v="0"/>
    <n v="0"/>
    <n v="0"/>
    <n v="209.55999999999997"/>
    <n v="0"/>
    <n v="0"/>
    <n v="0"/>
    <n v="0"/>
    <n v="0"/>
    <n v="0"/>
    <n v="0"/>
    <n v="209.55999999999997"/>
  </r>
  <r>
    <n v="2020"/>
    <n v="0"/>
    <s v="PUS Lease Costs"/>
    <x v="44"/>
    <x v="15"/>
    <s v="-"/>
    <d v="2020-03-31T00:00:00"/>
    <s v="-"/>
    <d v="2019-08-01T00:00:00"/>
    <x v="44"/>
    <s v="IW"/>
    <s v="1650SY1"/>
    <s v="MRI9116694"/>
    <m/>
    <x v="200"/>
    <n v="1047.7833333333333"/>
    <m/>
    <x v="2"/>
    <x v="10"/>
    <m/>
    <m/>
    <n v="209.55666666666664"/>
    <n v="209.55666666666664"/>
    <n v="209.55666666666664"/>
    <n v="209.55666666666664"/>
    <n v="209.55666666666664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209.55666666666664"/>
    <n v="209.55666666666664"/>
    <n v="209.55666666666664"/>
    <n v="209.55666666666664"/>
    <n v="209.55666666666664"/>
    <n v="0"/>
    <n v="0"/>
    <n v="0"/>
    <n v="0"/>
    <n v="0"/>
    <n v="0"/>
    <n v="0"/>
    <n v="1047.7833333333333"/>
  </r>
  <r>
    <n v="2020"/>
    <n v="0"/>
    <s v="PUS Lease Costs"/>
    <x v="42"/>
    <x v="15"/>
    <s v="-"/>
    <d v="2020-03-31T00:00:00"/>
    <s v="-"/>
    <d v="2019-08-01T00:00:00"/>
    <x v="44"/>
    <s v="IW"/>
    <s v="1650SY2"/>
    <s v="MRI9116694"/>
    <m/>
    <x v="200"/>
    <n v="1047.7833333333333"/>
    <m/>
    <x v="2"/>
    <x v="11"/>
    <m/>
    <m/>
    <n v="209.55666666666664"/>
    <n v="209.55666666666664"/>
    <n v="209.55666666666664"/>
    <n v="209.55666666666664"/>
    <n v="209.55666666666664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209.55666666666664"/>
    <n v="209.55666666666664"/>
    <n v="209.55666666666664"/>
    <n v="209.55666666666664"/>
    <n v="209.55666666666664"/>
    <n v="0"/>
    <n v="0"/>
    <n v="0"/>
    <n v="0"/>
    <n v="0"/>
    <n v="0"/>
    <n v="0"/>
    <n v="1047.7833333333333"/>
  </r>
  <r>
    <n v="2020"/>
    <n v="0"/>
    <s v="PUS Lease Costs"/>
    <x v="44"/>
    <x v="15"/>
    <s v="-"/>
    <d v="2020-03-31T00:00:00"/>
    <s v="-"/>
    <d v="2019-08-01T00:00:00"/>
    <x v="44"/>
    <s v="IW"/>
    <s v="1650SY1"/>
    <s v="MRI9116694"/>
    <m/>
    <x v="200"/>
    <n v="1047.7833333333333"/>
    <m/>
    <x v="2"/>
    <x v="12"/>
    <m/>
    <m/>
    <n v="209.55666666666664"/>
    <n v="209.55666666666664"/>
    <n v="209.55666666666664"/>
    <n v="209.55666666666664"/>
    <n v="209.55666666666664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209.55666666666664"/>
    <n v="209.55666666666664"/>
    <n v="209.55666666666664"/>
    <n v="209.55666666666664"/>
    <n v="209.55666666666664"/>
    <n v="0"/>
    <n v="0"/>
    <n v="0"/>
    <n v="0"/>
    <n v="0"/>
    <n v="0"/>
    <n v="0"/>
    <n v="1047.7833333333333"/>
  </r>
  <r>
    <n v="2020"/>
    <n v="0"/>
    <s v="PUS Lease Cost"/>
    <x v="8"/>
    <x v="7"/>
    <s v="-"/>
    <d v="2020-03-31T00:00:00"/>
    <s v="-"/>
    <d v="2019-09-01T00:00:00"/>
    <x v="44"/>
    <s v="IW"/>
    <s v="1650COM"/>
    <s v="MRRI9248432"/>
    <m/>
    <x v="201"/>
    <n v="1257.335"/>
    <m/>
    <x v="2"/>
    <x v="13"/>
    <m/>
    <m/>
    <n v="209.55583333333334"/>
    <n v="209.55583333333334"/>
    <n v="209.55583333333334"/>
    <n v="209.55583333333334"/>
    <n v="209.55583333333334"/>
    <n v="209.55583333333334"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209.55583333333334"/>
    <n v="0"/>
    <n v="0"/>
    <n v="0"/>
    <n v="0"/>
    <n v="0"/>
    <n v="0"/>
    <n v="0"/>
    <n v="1"/>
    <n v="-209.55583333333334"/>
    <n v="0"/>
    <n v="209.55583333333334"/>
    <n v="209.55583333333334"/>
    <n v="209.55583333333334"/>
    <n v="209.55583333333334"/>
    <n v="209.55583333333334"/>
    <n v="0"/>
    <n v="0"/>
    <n v="0"/>
    <n v="0"/>
    <n v="0"/>
    <n v="0"/>
    <n v="0"/>
    <n v="1047.7791666666667"/>
  </r>
  <r>
    <n v="2020"/>
    <n v="0"/>
    <s v="PUS Lease Cost"/>
    <x v="45"/>
    <x v="15"/>
    <s v="-"/>
    <d v="2020-03-31T00:00:00"/>
    <s v="-"/>
    <d v="2019-08-01T00:00:00"/>
    <x v="44"/>
    <s v="IW"/>
    <s v="1650SY3"/>
    <s v="MRI9116694"/>
    <m/>
    <x v="200"/>
    <n v="1050.7791666666667"/>
    <m/>
    <x v="2"/>
    <x v="14"/>
    <m/>
    <m/>
    <n v="210.15583333333333"/>
    <n v="210.15583333333333"/>
    <n v="210.15583333333333"/>
    <n v="210.15583333333333"/>
    <n v="210.15583333333333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210.15583333333333"/>
    <n v="210.15583333333333"/>
    <n v="210.15583333333333"/>
    <n v="210.15583333333333"/>
    <n v="210.15583333333333"/>
    <n v="0"/>
    <n v="0"/>
    <n v="0"/>
    <n v="0"/>
    <n v="0"/>
    <n v="0"/>
    <n v="0"/>
    <n v="1050.7791666666667"/>
  </r>
  <r>
    <n v="2020"/>
    <n v="0"/>
    <s v="PUS Lease Cost"/>
    <x v="8"/>
    <x v="7"/>
    <s v="-"/>
    <d v="2020-03-31T00:00:00"/>
    <s v="-"/>
    <d v="2020-03-01T00:00:00"/>
    <x v="44"/>
    <s v="IW"/>
    <s v="1650COM"/>
    <s v="MRI9843867"/>
    <m/>
    <x v="202"/>
    <n v="3266.8625000000006"/>
    <m/>
    <x v="2"/>
    <x v="15"/>
    <m/>
    <m/>
    <n v="296.98750000000001"/>
    <n v="296.98750000000001"/>
    <n v="296.98750000000001"/>
    <n v="296.98750000000001"/>
    <n v="296.98750000000001"/>
    <n v="296.98750000000001"/>
    <n v="296.98750000000001"/>
    <n v="296.98750000000001"/>
    <n v="296.98750000000001"/>
    <n v="296.98750000000001"/>
    <n v="296.98750000000001"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296.98750000000001"/>
    <n v="-296.98750000000001"/>
    <n v="-296.98750000000001"/>
    <n v="-296.98750000000001"/>
    <n v="-296.98750000000001"/>
    <n v="-296.98750000000001"/>
    <n v="0"/>
    <n v="0"/>
    <n v="1"/>
    <n v="-1781.925"/>
    <n v="0"/>
    <n v="296.98750000000001"/>
    <n v="296.98750000000001"/>
    <n v="296.98750000000001"/>
    <n v="296.98750000000001"/>
    <n v="296.98750000000001"/>
    <n v="0"/>
    <n v="0"/>
    <n v="0"/>
    <n v="0"/>
    <n v="0"/>
    <n v="0"/>
    <n v="0"/>
    <n v="1484.9375"/>
  </r>
  <r>
    <n v="2020"/>
    <n v="0"/>
    <s v="PUS Lease Cost"/>
    <x v="8"/>
    <x v="7"/>
    <s v="-"/>
    <d v="2020-03-31T00:00:00"/>
    <s v="-"/>
    <d v="2020-03-01T00:00:00"/>
    <x v="44"/>
    <s v="IW"/>
    <s v="1650COM"/>
    <s v="MIN1070525"/>
    <m/>
    <x v="203"/>
    <n v="2521.8699999999994"/>
    <m/>
    <x v="2"/>
    <x v="16"/>
    <m/>
    <m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210.15583333333333"/>
    <n v="-210.15583333333333"/>
    <n v="-210.15583333333333"/>
    <n v="-210.15583333333333"/>
    <n v="-210.15583333333333"/>
    <n v="-210.15583333333333"/>
    <n v="-210.15583333333333"/>
    <n v="0"/>
    <n v="1"/>
    <n v="-1471.0908333333332"/>
    <n v="0"/>
    <n v="210.15583333333333"/>
    <n v="210.15583333333333"/>
    <n v="210.15583333333333"/>
    <n v="210.15583333333333"/>
    <n v="210.15583333333333"/>
    <n v="0"/>
    <n v="0"/>
    <n v="0"/>
    <n v="0"/>
    <n v="0"/>
    <n v="0"/>
    <n v="0"/>
    <n v="1050.7791666666667"/>
  </r>
  <r>
    <n v="2020"/>
    <n v="0"/>
    <s v="PUS Lease Cost"/>
    <x v="8"/>
    <x v="7"/>
    <s v="-"/>
    <d v="2020-03-31T00:00:00"/>
    <s v="-"/>
    <d v="2020-03-01T00:00:00"/>
    <x v="44"/>
    <s v="IW"/>
    <s v="1650COM"/>
    <s v="MIN1070525"/>
    <m/>
    <x v="203"/>
    <n v="2521.8699999999994"/>
    <m/>
    <x v="2"/>
    <x v="17"/>
    <m/>
    <m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210.15583333333333"/>
    <n v="-210.15583333333333"/>
    <n v="-210.15583333333333"/>
    <n v="-210.15583333333333"/>
    <n v="-210.15583333333333"/>
    <n v="-210.15583333333333"/>
    <n v="-210.15583333333333"/>
    <n v="0"/>
    <n v="1"/>
    <n v="-1471.0908333333332"/>
    <n v="0"/>
    <n v="210.15583333333333"/>
    <n v="210.15583333333333"/>
    <n v="210.15583333333333"/>
    <n v="210.15583333333333"/>
    <n v="210.15583333333333"/>
    <n v="0"/>
    <n v="0"/>
    <n v="0"/>
    <n v="0"/>
    <n v="0"/>
    <n v="0"/>
    <n v="0"/>
    <n v="1050.7791666666667"/>
  </r>
  <r>
    <n v="2020"/>
    <n v="0"/>
    <s v="PUS Lease Cost"/>
    <x v="8"/>
    <x v="7"/>
    <s v="-"/>
    <d v="2020-03-31T00:00:00"/>
    <s v="-"/>
    <d v="2020-03-01T00:00:00"/>
    <x v="44"/>
    <s v="IW"/>
    <s v="1650COM"/>
    <s v="MIN1070525"/>
    <m/>
    <x v="203"/>
    <n v="2521.8699999999994"/>
    <m/>
    <x v="2"/>
    <x v="18"/>
    <m/>
    <m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210.15583333333333"/>
    <n v="-210.15583333333333"/>
    <n v="-210.15583333333333"/>
    <n v="-210.15583333333333"/>
    <n v="-210.15583333333333"/>
    <n v="-210.15583333333333"/>
    <n v="-210.15583333333333"/>
    <n v="0"/>
    <n v="1"/>
    <n v="-1471.0908333333332"/>
    <n v="0"/>
    <n v="210.15583333333333"/>
    <n v="210.15583333333333"/>
    <n v="210.15583333333333"/>
    <n v="210.15583333333333"/>
    <n v="210.15583333333333"/>
    <n v="0"/>
    <n v="0"/>
    <n v="0"/>
    <n v="0"/>
    <n v="0"/>
    <n v="0"/>
    <n v="0"/>
    <n v="1050.7791666666667"/>
  </r>
  <r>
    <n v="2020"/>
    <n v="0"/>
    <s v="PUS Lease Cost"/>
    <x v="8"/>
    <x v="7"/>
    <s v="-"/>
    <d v="2020-03-31T00:00:00"/>
    <s v="-"/>
    <d v="2020-03-01T00:00:00"/>
    <x v="44"/>
    <s v="IW"/>
    <s v="1650COM"/>
    <s v="MIN1070525"/>
    <m/>
    <x v="203"/>
    <n v="2521.8699999999994"/>
    <m/>
    <x v="2"/>
    <x v="19"/>
    <m/>
    <m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210.15583333333333"/>
    <n v="-210.15583333333333"/>
    <n v="-210.15583333333333"/>
    <n v="-210.15583333333333"/>
    <n v="-210.15583333333333"/>
    <n v="-210.15583333333333"/>
    <n v="-210.15583333333333"/>
    <n v="0"/>
    <n v="1"/>
    <n v="-1471.0908333333332"/>
    <n v="0"/>
    <n v="210.15583333333333"/>
    <n v="210.15583333333333"/>
    <n v="210.15583333333333"/>
    <n v="210.15583333333333"/>
    <n v="210.15583333333333"/>
    <n v="0"/>
    <n v="0"/>
    <n v="0"/>
    <n v="0"/>
    <n v="0"/>
    <n v="0"/>
    <n v="0"/>
    <n v="1050.7791666666667"/>
  </r>
  <r>
    <n v="2020"/>
    <n v="0"/>
    <s v="PUS Lease Cost"/>
    <x v="8"/>
    <x v="7"/>
    <s v="-"/>
    <d v="2020-03-31T00:00:00"/>
    <s v="-"/>
    <d v="2020-03-01T00:00:00"/>
    <x v="44"/>
    <s v="IW"/>
    <s v="1650COM"/>
    <s v="MIN1070525"/>
    <m/>
    <x v="203"/>
    <n v="2775.0199999999991"/>
    <m/>
    <x v="2"/>
    <x v="20"/>
    <m/>
    <m/>
    <n v="231.25166666666667"/>
    <n v="231.25166666666667"/>
    <n v="231.25166666666667"/>
    <n v="231.25166666666667"/>
    <n v="231.25166666666667"/>
    <n v="231.25166666666667"/>
    <n v="231.25166666666667"/>
    <n v="231.25166666666667"/>
    <n v="231.25166666666667"/>
    <n v="231.25166666666667"/>
    <n v="231.25166666666667"/>
    <n v="231.25166666666667"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231.25166666666667"/>
    <n v="-231.25166666666667"/>
    <n v="-231.25166666666667"/>
    <n v="-231.25166666666667"/>
    <n v="-231.25166666666667"/>
    <n v="-231.25166666666667"/>
    <n v="-231.25166666666667"/>
    <n v="0"/>
    <n v="1"/>
    <n v="-1618.7616666666663"/>
    <n v="0"/>
    <n v="231.25166666666667"/>
    <n v="231.25166666666667"/>
    <n v="231.25166666666667"/>
    <n v="231.25166666666667"/>
    <n v="231.25166666666667"/>
    <n v="0"/>
    <n v="0"/>
    <n v="0"/>
    <n v="0"/>
    <n v="0"/>
    <n v="0"/>
    <n v="0"/>
    <n v="1156.2583333333332"/>
  </r>
  <r>
    <n v="2020"/>
    <n v="0"/>
    <s v="PUS Lease Cost"/>
    <x v="8"/>
    <x v="7"/>
    <s v="-"/>
    <d v="2020-03-31T00:00:00"/>
    <s v="-"/>
    <d v="2020-03-01T00:00:00"/>
    <x v="44"/>
    <s v="IW"/>
    <s v="1650COM"/>
    <s v="MIN1070525"/>
    <m/>
    <x v="203"/>
    <n v="2521.8699999999994"/>
    <m/>
    <x v="2"/>
    <x v="21"/>
    <m/>
    <m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210.15583333333333"/>
    <n v="-210.15583333333333"/>
    <n v="-210.15583333333333"/>
    <n v="-210.15583333333333"/>
    <n v="-210.15583333333333"/>
    <n v="-210.15583333333333"/>
    <n v="-210.15583333333333"/>
    <n v="0"/>
    <n v="1"/>
    <n v="-1471.0908333333332"/>
    <n v="0"/>
    <n v="210.15583333333333"/>
    <n v="210.15583333333333"/>
    <n v="210.15583333333333"/>
    <n v="210.15583333333333"/>
    <n v="210.15583333333333"/>
    <n v="0"/>
    <n v="0"/>
    <n v="0"/>
    <n v="0"/>
    <n v="0"/>
    <n v="0"/>
    <n v="0"/>
    <n v="1050.7791666666667"/>
  </r>
  <r>
    <n v="2020"/>
    <n v="0"/>
    <s v="PUS Lease Cost"/>
    <x v="8"/>
    <x v="7"/>
    <s v="-"/>
    <d v="2020-03-31T00:00:00"/>
    <s v="-"/>
    <d v="2020-03-01T00:00:00"/>
    <x v="44"/>
    <s v="IW"/>
    <s v="1650COM"/>
    <s v="MIN1070525"/>
    <m/>
    <x v="203"/>
    <n v="2521.8699999999994"/>
    <m/>
    <x v="2"/>
    <x v="22"/>
    <m/>
    <m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210.15583333333333"/>
    <n v="-210.15583333333333"/>
    <n v="-210.15583333333333"/>
    <n v="-210.15583333333333"/>
    <n v="-210.15583333333333"/>
    <n v="-210.15583333333333"/>
    <n v="-210.15583333333333"/>
    <n v="0"/>
    <n v="1"/>
    <n v="-1471.0908333333332"/>
    <n v="0"/>
    <n v="210.15583333333333"/>
    <n v="210.15583333333333"/>
    <n v="210.15583333333333"/>
    <n v="210.15583333333333"/>
    <n v="210.15583333333333"/>
    <n v="0"/>
    <n v="0"/>
    <n v="0"/>
    <n v="0"/>
    <n v="0"/>
    <n v="0"/>
    <n v="0"/>
    <n v="1050.7791666666667"/>
  </r>
  <r>
    <n v="2020"/>
    <n v="0"/>
    <s v="PUS Lease Cost"/>
    <x v="46"/>
    <x v="20"/>
    <s v="-"/>
    <d v="2020-03-31T00:00:00"/>
    <m/>
    <d v="2020-03-01T00:00:00"/>
    <x v="44"/>
    <s v="IW"/>
    <s v="1650RFI"/>
    <s v="MIN1070525"/>
    <m/>
    <x v="204"/>
    <n v="2521.8699999999994"/>
    <m/>
    <x v="2"/>
    <x v="23"/>
    <m/>
    <m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210.15583333333333"/>
    <n v="-210.15583333333333"/>
    <n v="-210.15583333333333"/>
    <n v="-210.15583333333333"/>
    <n v="-210.15583333333333"/>
    <n v="-210.15583333333333"/>
    <n v="-210.15583333333333"/>
    <n v="0"/>
    <n v="1"/>
    <n v="-1471.0908333333332"/>
    <n v="0"/>
    <n v="210.15583333333333"/>
    <n v="210.15583333333333"/>
    <n v="210.15583333333333"/>
    <n v="210.15583333333333"/>
    <n v="210.15583333333333"/>
    <n v="0"/>
    <n v="0"/>
    <n v="0"/>
    <n v="0"/>
    <n v="0"/>
    <n v="0"/>
    <n v="0"/>
    <n v="1050.7791666666667"/>
  </r>
  <r>
    <n v="2020"/>
    <n v="0"/>
    <s v="PUS Lease Costs"/>
    <x v="44"/>
    <x v="15"/>
    <s v="-"/>
    <d v="2020-03-31T00:00:00"/>
    <m/>
    <d v="2020-03-01T00:00:00"/>
    <x v="44"/>
    <s v="IW"/>
    <s v="1650SY1"/>
    <s v="MIN1070525"/>
    <m/>
    <x v="205"/>
    <n v="2521.8699999999994"/>
    <m/>
    <x v="2"/>
    <x v="24"/>
    <m/>
    <m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210.15583333333333"/>
    <n v="-210.15583333333333"/>
    <n v="-210.15583333333333"/>
    <n v="-210.15583333333333"/>
    <n v="-210.15583333333333"/>
    <n v="-210.15583333333333"/>
    <n v="-210.15583333333333"/>
    <n v="0"/>
    <n v="1"/>
    <n v="-1471.0908333333332"/>
    <n v="0"/>
    <n v="210.15583333333333"/>
    <n v="210.15583333333333"/>
    <n v="210.15583333333333"/>
    <n v="210.15583333333333"/>
    <n v="210.15583333333333"/>
    <n v="0"/>
    <n v="0"/>
    <n v="0"/>
    <n v="0"/>
    <n v="0"/>
    <n v="0"/>
    <n v="0"/>
    <n v="1050.7791666666667"/>
  </r>
  <r>
    <n v="2020"/>
    <n v="0"/>
    <s v="PUS Lease Costs"/>
    <x v="44"/>
    <x v="15"/>
    <s v="-"/>
    <d v="2020-03-31T00:00:00"/>
    <m/>
    <d v="2020-03-01T00:00:00"/>
    <x v="44"/>
    <s v="IW"/>
    <s v="1650SY1"/>
    <s v="MRI9843867"/>
    <m/>
    <x v="202"/>
    <n v="2521.8699999999994"/>
    <m/>
    <x v="2"/>
    <x v="25"/>
    <m/>
    <m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210.15583333333333"/>
    <n v="-210.15583333333333"/>
    <n v="-210.15583333333333"/>
    <n v="-210.15583333333333"/>
    <n v="-210.15583333333333"/>
    <n v="-210.15583333333333"/>
    <n v="-210.15583333333333"/>
    <n v="0"/>
    <n v="1"/>
    <n v="-1471.0908333333332"/>
    <n v="0"/>
    <n v="210.15583333333333"/>
    <n v="210.15583333333333"/>
    <n v="210.15583333333333"/>
    <n v="210.15583333333333"/>
    <n v="210.15583333333333"/>
    <n v="0"/>
    <n v="0"/>
    <n v="0"/>
    <n v="0"/>
    <n v="0"/>
    <n v="0"/>
    <n v="0"/>
    <n v="1050.7791666666667"/>
  </r>
  <r>
    <n v="2020"/>
    <n v="0"/>
    <s v="PUS Lease Cost"/>
    <x v="8"/>
    <x v="7"/>
    <s v="-"/>
    <d v="2020-03-31T00:00:00"/>
    <s v="-"/>
    <d v="2020-03-01T00:00:00"/>
    <x v="44"/>
    <s v="IW"/>
    <s v="1650COM"/>
    <s v="MRI9843867"/>
    <m/>
    <x v="202"/>
    <n v="2521.8699999999994"/>
    <m/>
    <x v="2"/>
    <x v="26"/>
    <m/>
    <m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210.15583333333333"/>
    <n v="-210.15583333333333"/>
    <n v="-210.15583333333333"/>
    <n v="-210.15583333333333"/>
    <n v="-210.15583333333333"/>
    <n v="-210.15583333333333"/>
    <n v="-210.15583333333333"/>
    <n v="0"/>
    <n v="1"/>
    <n v="-1471.0908333333332"/>
    <n v="0"/>
    <n v="210.15583333333333"/>
    <n v="210.15583333333333"/>
    <n v="210.15583333333333"/>
    <n v="210.15583333333333"/>
    <n v="210.15583333333333"/>
    <n v="0"/>
    <n v="0"/>
    <n v="0"/>
    <n v="0"/>
    <n v="0"/>
    <n v="0"/>
    <n v="0"/>
    <n v="1050.7791666666667"/>
  </r>
  <r>
    <n v="2020"/>
    <n v="0"/>
    <s v="PUS Lease Costs"/>
    <x v="44"/>
    <x v="15"/>
    <s v="-"/>
    <d v="2020-03-31T00:00:00"/>
    <m/>
    <d v="2020-03-01T00:00:00"/>
    <x v="44"/>
    <s v="IW"/>
    <s v="1650SY1"/>
    <s v="MIN1070525"/>
    <m/>
    <x v="205"/>
    <n v="2521.8699999999994"/>
    <m/>
    <x v="2"/>
    <x v="27"/>
    <m/>
    <m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210.15583333333333"/>
    <n v="-210.15583333333333"/>
    <n v="-210.15583333333333"/>
    <n v="-210.15583333333333"/>
    <n v="-210.15583333333333"/>
    <n v="-210.15583333333333"/>
    <n v="-210.15583333333333"/>
    <n v="0"/>
    <n v="1"/>
    <n v="-1471.0908333333332"/>
    <n v="0"/>
    <n v="210.15583333333333"/>
    <n v="210.15583333333333"/>
    <n v="210.15583333333333"/>
    <n v="210.15583333333333"/>
    <n v="210.15583333333333"/>
    <n v="0"/>
    <n v="0"/>
    <n v="0"/>
    <n v="0"/>
    <n v="0"/>
    <n v="0"/>
    <n v="0"/>
    <n v="1050.7791666666667"/>
  </r>
  <r>
    <n v="2020"/>
    <n v="0"/>
    <s v="PUS Lease Costs"/>
    <x v="44"/>
    <x v="15"/>
    <s v="-"/>
    <d v="2020-03-31T00:00:00"/>
    <m/>
    <d v="2020-03-01T00:00:00"/>
    <x v="44"/>
    <s v="IW"/>
    <s v="1650SY1"/>
    <s v="MIN1070525"/>
    <m/>
    <x v="205"/>
    <n v="2521.8699999999994"/>
    <m/>
    <x v="2"/>
    <x v="28"/>
    <m/>
    <m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210.15583333333333"/>
    <n v="-210.15583333333333"/>
    <n v="-210.15583333333333"/>
    <n v="-210.15583333333333"/>
    <n v="-210.15583333333333"/>
    <n v="-210.15583333333333"/>
    <n v="-210.15583333333333"/>
    <n v="0"/>
    <n v="1"/>
    <n v="-1471.0908333333332"/>
    <n v="0"/>
    <n v="210.15583333333333"/>
    <n v="210.15583333333333"/>
    <n v="210.15583333333333"/>
    <n v="210.15583333333333"/>
    <n v="210.15583333333333"/>
    <n v="0"/>
    <n v="0"/>
    <n v="0"/>
    <n v="0"/>
    <n v="0"/>
    <n v="0"/>
    <n v="0"/>
    <n v="1050.7791666666667"/>
  </r>
  <r>
    <n v="2020"/>
    <n v="0"/>
    <s v="PUS Lease Cost"/>
    <x v="41"/>
    <x v="15"/>
    <s v="-"/>
    <d v="2020-03-31T00:00:00"/>
    <m/>
    <d v="2020-03-01T00:00:00"/>
    <x v="44"/>
    <s v="IW"/>
    <s v="1650SY4"/>
    <s v="MIN1070525"/>
    <m/>
    <x v="206"/>
    <n v="2775.03"/>
    <m/>
    <x v="2"/>
    <x v="29"/>
    <m/>
    <m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231.25250000000003"/>
    <n v="-231.25250000000003"/>
    <n v="-231.25250000000003"/>
    <n v="-231.25250000000003"/>
    <n v="-231.25250000000003"/>
    <n v="-231.25250000000003"/>
    <n v="-231.25250000000003"/>
    <n v="0"/>
    <n v="1"/>
    <n v="-1618.7675000000002"/>
    <n v="0"/>
    <n v="231.25250000000003"/>
    <n v="231.25250000000003"/>
    <n v="231.25250000000003"/>
    <n v="231.25250000000003"/>
    <n v="231.25250000000003"/>
    <n v="0"/>
    <n v="0"/>
    <n v="0"/>
    <n v="0"/>
    <n v="0"/>
    <n v="0"/>
    <n v="0"/>
    <n v="1156.2625"/>
  </r>
  <r>
    <n v="2020"/>
    <n v="0"/>
    <s v="PUS Lease Costs"/>
    <x v="44"/>
    <x v="15"/>
    <s v="-"/>
    <d v="2020-03-31T00:00:00"/>
    <m/>
    <d v="2020-03-01T00:00:00"/>
    <x v="44"/>
    <s v="IW"/>
    <s v="1650SY1"/>
    <s v="MIN1070525"/>
    <m/>
    <x v="205"/>
    <n v="2521.8699999999994"/>
    <m/>
    <x v="2"/>
    <x v="30"/>
    <m/>
    <m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210.15583333333333"/>
    <n v="-210.15583333333333"/>
    <n v="-210.15583333333333"/>
    <n v="-210.15583333333333"/>
    <n v="-210.15583333333333"/>
    <n v="-210.15583333333333"/>
    <n v="-210.15583333333333"/>
    <n v="0"/>
    <n v="1"/>
    <n v="-1471.0908333333332"/>
    <n v="0"/>
    <n v="210.15583333333333"/>
    <n v="210.15583333333333"/>
    <n v="210.15583333333333"/>
    <n v="210.15583333333333"/>
    <n v="210.15583333333333"/>
    <n v="0"/>
    <n v="0"/>
    <n v="0"/>
    <n v="0"/>
    <n v="0"/>
    <n v="0"/>
    <n v="0"/>
    <n v="1050.7791666666667"/>
  </r>
  <r>
    <n v="2020"/>
    <n v="0"/>
    <s v="PUS Lease Costs"/>
    <x v="42"/>
    <x v="15"/>
    <s v="-"/>
    <d v="2020-03-31T00:00:00"/>
    <m/>
    <d v="2020-03-01T00:00:00"/>
    <x v="44"/>
    <s v="IW"/>
    <s v="1650SY2"/>
    <s v="MIN1070525"/>
    <m/>
    <x v="207"/>
    <n v="2521.8699999999994"/>
    <m/>
    <x v="2"/>
    <x v="31"/>
    <m/>
    <m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210.15583333333333"/>
    <n v="-210.15583333333333"/>
    <n v="-210.15583333333333"/>
    <n v="-210.15583333333333"/>
    <n v="-210.15583333333333"/>
    <n v="-210.15583333333333"/>
    <n v="-210.15583333333333"/>
    <n v="0"/>
    <n v="1"/>
    <n v="-1471.0908333333332"/>
    <n v="0"/>
    <n v="210.15583333333333"/>
    <n v="210.15583333333333"/>
    <n v="210.15583333333333"/>
    <n v="210.15583333333333"/>
    <n v="210.15583333333333"/>
    <n v="0"/>
    <n v="0"/>
    <n v="0"/>
    <n v="0"/>
    <n v="0"/>
    <n v="0"/>
    <n v="0"/>
    <n v="1050.7791666666667"/>
  </r>
  <r>
    <n v="2020"/>
    <n v="0"/>
    <s v="PUS Lease Costs"/>
    <x v="42"/>
    <x v="15"/>
    <s v="-"/>
    <d v="2020-03-31T00:00:00"/>
    <m/>
    <d v="2020-03-01T00:00:00"/>
    <x v="44"/>
    <s v="IW"/>
    <s v="1650SY2"/>
    <s v="MIN1070525"/>
    <m/>
    <x v="207"/>
    <n v="2521.7199999999998"/>
    <m/>
    <x v="2"/>
    <x v="32"/>
    <m/>
    <m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m/>
    <m/>
    <m/>
    <m/>
    <m/>
    <m/>
    <m/>
    <m/>
    <m/>
    <m/>
    <m/>
    <m/>
    <n v="0.1499999999996362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210.15583333333333"/>
    <n v="-210.15583333333333"/>
    <n v="-210.15583333333333"/>
    <n v="-210.15583333333333"/>
    <n v="-210.15583333333333"/>
    <n v="-210.15583333333333"/>
    <n v="-210.15583333333333"/>
    <n v="0"/>
    <n v="1"/>
    <n v="-1471.0908333333332"/>
    <n v="0"/>
    <n v="210.15583333333333"/>
    <n v="210.15583333333333"/>
    <n v="210.15583333333333"/>
    <n v="210.15583333333333"/>
    <n v="210.15583333333333"/>
    <n v="0"/>
    <n v="0"/>
    <n v="0"/>
    <n v="0"/>
    <n v="0"/>
    <n v="0"/>
    <n v="0"/>
    <n v="1050.7791666666667"/>
  </r>
  <r>
    <n v="2020"/>
    <n v="0"/>
    <s v="PUS Lease Cost"/>
    <x v="45"/>
    <x v="15"/>
    <s v="-"/>
    <d v="2020-03-31T00:00:00"/>
    <m/>
    <d v="2020-03-01T00:00:00"/>
    <x v="44"/>
    <s v="IW"/>
    <s v="1650SY3"/>
    <s v="MIN1070525"/>
    <m/>
    <x v="208"/>
    <n v="2775.0199999999991"/>
    <m/>
    <x v="2"/>
    <x v="33"/>
    <m/>
    <m/>
    <n v="231.25166666666667"/>
    <n v="231.25166666666667"/>
    <n v="231.25166666666667"/>
    <n v="231.25166666666667"/>
    <n v="231.25166666666667"/>
    <n v="231.25166666666667"/>
    <n v="231.25166666666667"/>
    <n v="231.25166666666667"/>
    <n v="231.25166666666667"/>
    <n v="231.25166666666667"/>
    <n v="231.25166666666667"/>
    <n v="231.25166666666667"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231.25166666666667"/>
    <n v="-231.25166666666667"/>
    <n v="-231.25166666666667"/>
    <n v="-231.25166666666667"/>
    <n v="-231.25166666666667"/>
    <n v="-231.25166666666667"/>
    <n v="-231.25166666666667"/>
    <n v="0"/>
    <n v="1"/>
    <n v="-1618.7616666666663"/>
    <n v="0"/>
    <n v="231.25166666666667"/>
    <n v="231.25166666666667"/>
    <n v="231.25166666666667"/>
    <n v="231.25166666666667"/>
    <n v="231.25166666666667"/>
    <n v="0"/>
    <n v="0"/>
    <n v="0"/>
    <n v="0"/>
    <n v="0"/>
    <n v="0"/>
    <n v="0"/>
    <n v="1156.2583333333332"/>
  </r>
  <r>
    <n v="2020"/>
    <n v="0"/>
    <s v="PUS Lease Cost"/>
    <x v="45"/>
    <x v="15"/>
    <s v="-"/>
    <d v="2020-03-31T00:00:00"/>
    <m/>
    <d v="2020-03-01T00:00:00"/>
    <x v="44"/>
    <s v="IW"/>
    <s v="1650SY3"/>
    <s v="MIN1070525"/>
    <m/>
    <x v="208"/>
    <n v="2521.8699999999994"/>
    <m/>
    <x v="2"/>
    <x v="34"/>
    <m/>
    <m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210.15583333333333"/>
    <n v="-210.15583333333333"/>
    <n v="-210.15583333333333"/>
    <n v="-210.15583333333333"/>
    <n v="-210.15583333333333"/>
    <n v="-210.15583333333333"/>
    <n v="-210.15583333333333"/>
    <n v="0"/>
    <n v="1"/>
    <n v="-1471.0908333333332"/>
    <n v="0"/>
    <n v="210.15583333333333"/>
    <n v="210.15583333333333"/>
    <n v="210.15583333333333"/>
    <n v="210.15583333333333"/>
    <n v="210.15583333333333"/>
    <n v="0"/>
    <n v="0"/>
    <n v="0"/>
    <n v="0"/>
    <n v="0"/>
    <n v="0"/>
    <n v="0"/>
    <n v="1050.7791666666667"/>
  </r>
  <r>
    <n v="2020"/>
    <n v="0"/>
    <s v="PUS Lease Cost"/>
    <x v="45"/>
    <x v="15"/>
    <s v="-"/>
    <d v="2020-03-31T00:00:00"/>
    <m/>
    <d v="2020-03-01T00:00:00"/>
    <x v="44"/>
    <s v="IW"/>
    <s v="1650SY3"/>
    <s v="MIN1070525"/>
    <m/>
    <x v="208"/>
    <n v="2521.8699999999994"/>
    <m/>
    <x v="2"/>
    <x v="35"/>
    <m/>
    <m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210.15583333333333"/>
    <n v="-210.15583333333333"/>
    <n v="-210.15583333333333"/>
    <n v="-210.15583333333333"/>
    <n v="-210.15583333333333"/>
    <n v="-210.15583333333333"/>
    <n v="-210.15583333333333"/>
    <n v="0"/>
    <n v="1"/>
    <n v="-1471.0908333333332"/>
    <n v="0"/>
    <n v="210.15583333333333"/>
    <n v="210.15583333333333"/>
    <n v="210.15583333333333"/>
    <n v="210.15583333333333"/>
    <n v="210.15583333333333"/>
    <n v="0"/>
    <n v="0"/>
    <n v="0"/>
    <n v="0"/>
    <n v="0"/>
    <n v="0"/>
    <n v="0"/>
    <n v="1050.7791666666667"/>
  </r>
  <r>
    <n v="2020"/>
    <n v="0"/>
    <s v="PUS Lease Cost"/>
    <x v="41"/>
    <x v="15"/>
    <s v="-"/>
    <d v="2020-03-31T00:00:00"/>
    <m/>
    <d v="2020-03-01T00:00:00"/>
    <x v="44"/>
    <s v="IW"/>
    <s v="1650SY4"/>
    <s v="MIN1070525"/>
    <m/>
    <x v="206"/>
    <n v="2775.03"/>
    <m/>
    <x v="2"/>
    <x v="36"/>
    <m/>
    <m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231.25250000000003"/>
    <n v="-231.25250000000003"/>
    <n v="-231.25250000000003"/>
    <n v="-231.25250000000003"/>
    <n v="-231.25250000000003"/>
    <n v="-231.25250000000003"/>
    <n v="-231.25250000000003"/>
    <n v="0"/>
    <n v="1"/>
    <n v="-1618.7675000000002"/>
    <n v="0"/>
    <n v="231.25250000000003"/>
    <n v="231.25250000000003"/>
    <n v="231.25250000000003"/>
    <n v="231.25250000000003"/>
    <n v="231.25250000000003"/>
    <n v="0"/>
    <n v="0"/>
    <n v="0"/>
    <n v="0"/>
    <n v="0"/>
    <n v="0"/>
    <n v="0"/>
    <n v="1156.2625"/>
  </r>
  <r>
    <n v="2020"/>
    <n v="0"/>
    <s v="PUS Lease Cost"/>
    <x v="41"/>
    <x v="15"/>
    <s v="-"/>
    <d v="2020-03-31T00:00:00"/>
    <m/>
    <d v="2020-03-01T00:00:00"/>
    <x v="44"/>
    <s v="IW"/>
    <s v="1650SY4"/>
    <s v="MIN1070525"/>
    <m/>
    <x v="206"/>
    <n v="2521.8699999999994"/>
    <m/>
    <x v="2"/>
    <x v="37"/>
    <m/>
    <m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n v="210.15583333333333"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210.15583333333333"/>
    <n v="-210.15583333333333"/>
    <n v="-210.15583333333333"/>
    <n v="-210.15583333333333"/>
    <n v="-210.15583333333333"/>
    <n v="-210.15583333333333"/>
    <n v="-210.15583333333333"/>
    <n v="0"/>
    <n v="1"/>
    <n v="-1471.0908333333332"/>
    <n v="0"/>
    <n v="210.15583333333333"/>
    <n v="210.15583333333333"/>
    <n v="210.15583333333333"/>
    <n v="210.15583333333333"/>
    <n v="210.15583333333333"/>
    <n v="0"/>
    <n v="0"/>
    <n v="0"/>
    <n v="0"/>
    <n v="0"/>
    <n v="0"/>
    <n v="0"/>
    <n v="1050.7791666666667"/>
  </r>
  <r>
    <n v="2020"/>
    <n v="0"/>
    <s v="PUS Lease Cost"/>
    <x v="41"/>
    <x v="15"/>
    <s v="-"/>
    <d v="2020-03-31T00:00:00"/>
    <m/>
    <d v="2020-03-01T00:00:00"/>
    <x v="44"/>
    <s v="IW"/>
    <s v="1650SY4"/>
    <s v="MIN1070525"/>
    <m/>
    <x v="206"/>
    <n v="2775.03"/>
    <m/>
    <x v="2"/>
    <x v="38"/>
    <m/>
    <m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231.25250000000003"/>
    <n v="-231.25250000000003"/>
    <n v="-231.25250000000003"/>
    <n v="-231.25250000000003"/>
    <n v="-231.25250000000003"/>
    <n v="-231.25250000000003"/>
    <n v="-231.25250000000003"/>
    <n v="0"/>
    <n v="1"/>
    <n v="-1618.7675000000002"/>
    <n v="0"/>
    <n v="231.25250000000003"/>
    <n v="231.25250000000003"/>
    <n v="231.25250000000003"/>
    <n v="231.25250000000003"/>
    <n v="231.25250000000003"/>
    <n v="0"/>
    <n v="0"/>
    <n v="0"/>
    <n v="0"/>
    <n v="0"/>
    <n v="0"/>
    <n v="0"/>
    <n v="1156.2625"/>
  </r>
  <r>
    <n v="2020"/>
    <n v="0"/>
    <s v="PUS Lease Cost"/>
    <x v="41"/>
    <x v="15"/>
    <s v="-"/>
    <d v="2020-03-31T00:00:00"/>
    <m/>
    <d v="2020-03-01T00:00:00"/>
    <x v="44"/>
    <s v="IW"/>
    <s v="1650SY4"/>
    <s v="MIN1070525"/>
    <m/>
    <x v="206"/>
    <n v="2775.03"/>
    <m/>
    <x v="2"/>
    <x v="39"/>
    <m/>
    <m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231.25250000000003"/>
    <n v="-231.25250000000003"/>
    <n v="-231.25250000000003"/>
    <n v="-231.25250000000003"/>
    <n v="-231.25250000000003"/>
    <n v="-231.25250000000003"/>
    <n v="-231.25250000000003"/>
    <n v="0"/>
    <n v="1"/>
    <n v="-1618.7675000000002"/>
    <n v="0"/>
    <n v="231.25250000000003"/>
    <n v="231.25250000000003"/>
    <n v="231.25250000000003"/>
    <n v="231.25250000000003"/>
    <n v="231.25250000000003"/>
    <n v="0"/>
    <n v="0"/>
    <n v="0"/>
    <n v="0"/>
    <n v="0"/>
    <n v="0"/>
    <n v="0"/>
    <n v="1156.2625"/>
  </r>
  <r>
    <n v="2020"/>
    <n v="0"/>
    <s v="PUS Lease Cost"/>
    <x v="41"/>
    <x v="15"/>
    <s v="-"/>
    <d v="2020-03-31T00:00:00"/>
    <m/>
    <d v="2020-03-01T00:00:00"/>
    <x v="44"/>
    <s v="IW"/>
    <s v="1650SY4"/>
    <s v="MIN1070525"/>
    <m/>
    <x v="206"/>
    <n v="2775.03"/>
    <m/>
    <x v="2"/>
    <x v="40"/>
    <m/>
    <m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231.25250000000003"/>
    <n v="-231.25250000000003"/>
    <n v="-231.25250000000003"/>
    <n v="-231.25250000000003"/>
    <n v="-231.25250000000003"/>
    <n v="-231.25250000000003"/>
    <n v="-231.25250000000003"/>
    <n v="0"/>
    <n v="1"/>
    <n v="-1618.7675000000002"/>
    <n v="0"/>
    <n v="231.25250000000003"/>
    <n v="231.25250000000003"/>
    <n v="231.25250000000003"/>
    <n v="231.25250000000003"/>
    <n v="231.25250000000003"/>
    <n v="0"/>
    <n v="0"/>
    <n v="0"/>
    <n v="0"/>
    <n v="0"/>
    <n v="0"/>
    <n v="0"/>
    <n v="1156.2625"/>
  </r>
  <r>
    <n v="2020"/>
    <n v="0"/>
    <s v="PUS Lease Cost"/>
    <x v="41"/>
    <x v="15"/>
    <s v="-"/>
    <d v="2020-03-31T00:00:00"/>
    <m/>
    <d v="2020-03-01T00:00:00"/>
    <x v="44"/>
    <s v="IW"/>
    <s v="1650SY4"/>
    <s v="MIN1070525"/>
    <m/>
    <x v="206"/>
    <n v="2775.03"/>
    <m/>
    <x v="2"/>
    <x v="41"/>
    <m/>
    <m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n v="231.25250000000003"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231.25250000000003"/>
    <n v="-231.25250000000003"/>
    <n v="-231.25250000000003"/>
    <n v="-231.25250000000003"/>
    <n v="-231.25250000000003"/>
    <n v="-231.25250000000003"/>
    <n v="-231.25250000000003"/>
    <n v="0"/>
    <n v="1"/>
    <n v="-1618.7675000000002"/>
    <n v="0"/>
    <n v="231.25250000000003"/>
    <n v="231.25250000000003"/>
    <n v="231.25250000000003"/>
    <n v="231.25250000000003"/>
    <n v="231.25250000000003"/>
    <n v="0"/>
    <n v="0"/>
    <n v="0"/>
    <n v="0"/>
    <n v="0"/>
    <n v="0"/>
    <n v="0"/>
    <n v="1156.2625"/>
  </r>
  <r>
    <n v="2020"/>
    <n v="4"/>
    <s v="PUS Lease Cost"/>
    <x v="46"/>
    <x v="20"/>
    <s v="-"/>
    <d v="2020-07-31T00:00:00"/>
    <m/>
    <d v="2020-07-01T00:00:00"/>
    <x v="44"/>
    <s v="IW"/>
    <s v="1650RFI"/>
    <s v="EXI1435381"/>
    <m/>
    <x v="209"/>
    <n v="161.38999999999999"/>
    <m/>
    <x v="1"/>
    <x v="42"/>
    <m/>
    <m/>
    <n v="161.38999999999999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161.38999999999999"/>
    <n v="0"/>
    <n v="0"/>
    <n v="0"/>
    <n v="0"/>
    <n v="0"/>
    <n v="0"/>
    <n v="0"/>
    <n v="0"/>
    <n v="0"/>
    <n v="0"/>
    <n v="0"/>
    <n v="161.38999999999999"/>
  </r>
  <r>
    <n v="2020"/>
    <n v="4"/>
    <s v="PUS Lease Cost"/>
    <x v="46"/>
    <x v="20"/>
    <s v="-"/>
    <d v="2020-07-31T00:00:00"/>
    <m/>
    <d v="2020-07-01T00:00:00"/>
    <x v="44"/>
    <s v="IW"/>
    <s v="1650RFI"/>
    <s v="EXI1455830"/>
    <m/>
    <x v="210"/>
    <n v="161.38999999999999"/>
    <m/>
    <x v="1"/>
    <x v="42"/>
    <m/>
    <m/>
    <m/>
    <n v="161.38999999999999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n v="161.38999999999999"/>
    <m/>
    <m/>
    <m/>
    <m/>
    <m/>
    <m/>
    <m/>
    <m/>
    <m/>
    <m/>
    <m/>
    <m/>
    <m/>
    <m/>
    <m/>
    <m/>
    <m/>
    <m/>
    <m/>
    <n v="1"/>
    <n v="161.38999999999999"/>
    <m/>
    <m/>
    <m/>
    <m/>
    <m/>
    <m/>
    <n v="0"/>
    <n v="0"/>
    <n v="0"/>
    <n v="0"/>
    <n v="0"/>
    <n v="0"/>
    <n v="0"/>
    <n v="0"/>
    <n v="0"/>
    <n v="0"/>
    <n v="0"/>
    <n v="0"/>
    <n v="161.38999999999999"/>
    <n v="0"/>
    <n v="0"/>
    <n v="161.38999999999999"/>
    <n v="0"/>
    <n v="0"/>
    <n v="0"/>
    <n v="0"/>
    <n v="0"/>
    <n v="0"/>
    <n v="0"/>
    <n v="322.77999999999997"/>
  </r>
  <r>
    <n v="2020"/>
    <n v="4"/>
    <s v="PUS Lease Cost"/>
    <x v="46"/>
    <x v="20"/>
    <s v="-"/>
    <d v="2020-07-31T00:00:00"/>
    <m/>
    <d v="2020-07-01T00:00:00"/>
    <x v="44"/>
    <s v="IW"/>
    <s v="1650RFI"/>
    <s v="IEX1478589"/>
    <m/>
    <x v="211"/>
    <n v="161.38999999999999"/>
    <m/>
    <x v="1"/>
    <x v="42"/>
    <m/>
    <m/>
    <m/>
    <m/>
    <n v="161.38999999999999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161.38999999999999"/>
    <n v="0"/>
    <n v="0"/>
    <n v="0"/>
    <n v="0"/>
    <n v="0"/>
    <n v="0"/>
    <n v="0"/>
    <n v="0"/>
    <n v="0"/>
    <n v="161.38999999999999"/>
  </r>
  <r>
    <n v="2020"/>
    <n v="5"/>
    <s v="PUS Lease Cost"/>
    <x v="46"/>
    <x v="20"/>
    <s v="-"/>
    <d v="2020-08-31T00:00:00"/>
    <m/>
    <d v="2020-08-01T00:00:00"/>
    <x v="44"/>
    <s v="IW"/>
    <s v="1650RFI"/>
    <s v="EXI1503237"/>
    <m/>
    <x v="212"/>
    <n v="161.38999999999999"/>
    <m/>
    <x v="1"/>
    <x v="42"/>
    <m/>
    <m/>
    <m/>
    <m/>
    <m/>
    <n v="161.38999999999999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161.38999999999999"/>
    <n v="0"/>
    <n v="0"/>
    <n v="0"/>
    <n v="0"/>
    <n v="0"/>
    <n v="0"/>
    <n v="0"/>
    <n v="0"/>
    <n v="161.38999999999999"/>
  </r>
  <r>
    <n v="2020"/>
    <n v="4"/>
    <s v="PUS Lease Costs"/>
    <x v="44"/>
    <x v="15"/>
    <s v="-"/>
    <d v="2020-07-31T00:00:00"/>
    <m/>
    <d v="2020-07-01T00:00:00"/>
    <x v="44"/>
    <s v="IW"/>
    <s v="1650SY1"/>
    <s v="EXI1473002"/>
    <m/>
    <x v="213"/>
    <n v="163.74"/>
    <m/>
    <x v="1"/>
    <x v="43"/>
    <m/>
    <m/>
    <m/>
    <m/>
    <n v="163.74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163.74"/>
    <n v="0"/>
    <n v="0"/>
    <n v="0"/>
    <n v="0"/>
    <n v="0"/>
    <n v="0"/>
    <n v="0"/>
    <n v="0"/>
    <n v="0"/>
    <n v="163.74"/>
  </r>
  <r>
    <n v="2020"/>
    <n v="4"/>
    <s v="PUS Lease Costs"/>
    <x v="44"/>
    <x v="15"/>
    <s v="-"/>
    <d v="2020-07-31T00:00:00"/>
    <m/>
    <d v="2020-07-01T00:00:00"/>
    <x v="44"/>
    <s v="IW"/>
    <s v="1650SY1"/>
    <s v="EXI1497455"/>
    <m/>
    <x v="214"/>
    <n v="163.74"/>
    <m/>
    <x v="1"/>
    <x v="43"/>
    <m/>
    <m/>
    <m/>
    <m/>
    <m/>
    <n v="163.74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n v="163.74"/>
    <m/>
    <m/>
    <m/>
    <m/>
    <m/>
    <m/>
    <m/>
    <m/>
    <m/>
    <m/>
    <m/>
    <m/>
    <m/>
    <m/>
    <m/>
    <m/>
    <m/>
    <m/>
    <m/>
    <n v="1"/>
    <n v="163.74"/>
    <m/>
    <m/>
    <m/>
    <m/>
    <m/>
    <m/>
    <n v="0"/>
    <n v="0"/>
    <n v="0"/>
    <n v="0"/>
    <n v="0"/>
    <n v="0"/>
    <n v="0"/>
    <n v="0"/>
    <n v="0"/>
    <n v="0"/>
    <n v="0"/>
    <n v="0"/>
    <n v="0"/>
    <n v="0"/>
    <n v="163.74"/>
    <n v="163.74"/>
    <n v="0"/>
    <n v="0"/>
    <n v="0"/>
    <n v="0"/>
    <n v="0"/>
    <n v="0"/>
    <n v="0"/>
    <n v="327.48"/>
  </r>
  <r>
    <n v="2020"/>
    <n v="5"/>
    <s v="PUS Lease Costs"/>
    <x v="44"/>
    <x v="15"/>
    <s v="-"/>
    <d v="2020-08-31T00:00:00"/>
    <m/>
    <d v="2020-08-01T00:00:00"/>
    <x v="44"/>
    <s v="IW"/>
    <s v="1650SY1"/>
    <s v="TSER489445"/>
    <m/>
    <x v="215"/>
    <n v="45.47"/>
    <m/>
    <x v="1"/>
    <x v="43"/>
    <m/>
    <m/>
    <m/>
    <m/>
    <m/>
    <n v="45.47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45.47"/>
    <n v="0"/>
    <n v="0"/>
    <n v="0"/>
    <n v="0"/>
    <n v="0"/>
    <n v="0"/>
    <n v="0"/>
    <n v="0"/>
    <n v="45.47"/>
  </r>
  <r>
    <n v="2020"/>
    <n v="5"/>
    <s v="PUS Lease Cost"/>
    <x v="41"/>
    <x v="15"/>
    <s v="-"/>
    <d v="2020-08-31T00:00:00"/>
    <m/>
    <d v="2020-08-01T00:00:00"/>
    <x v="44"/>
    <s v="IW"/>
    <s v="1650SY4"/>
    <s v="PFI1299396"/>
    <m/>
    <x v="216"/>
    <n v="20"/>
    <m/>
    <x v="1"/>
    <x v="38"/>
    <m/>
    <m/>
    <m/>
    <m/>
    <n v="20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0"/>
    <n v="0"/>
    <n v="0"/>
    <n v="2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Professional Fees"/>
    <x v="11"/>
    <x v="10"/>
    <s v="P89/877"/>
    <d v="2020-03-31T00:00:00"/>
    <s v="-"/>
    <d v="2019-03-01T00:00:00"/>
    <x v="45"/>
    <s v="NR"/>
    <s v="1390GO1"/>
    <m/>
    <m/>
    <x v="217"/>
    <n v="-25.2"/>
    <m/>
    <x v="0"/>
    <x v="0"/>
    <m/>
    <n v="-25.2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n v="25.2"/>
    <m/>
    <m/>
    <n v="25.2"/>
    <m/>
    <m/>
    <m/>
    <m/>
    <m/>
    <m/>
    <m/>
    <m/>
    <m/>
    <m/>
    <m/>
    <m/>
    <m/>
    <m/>
    <m/>
    <m/>
    <m/>
    <m/>
    <m/>
    <m/>
    <m/>
    <m/>
    <m/>
    <m/>
    <n v="1"/>
    <n v="25.2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Professional Fees"/>
    <x v="11"/>
    <x v="10"/>
    <s v="P89/823"/>
    <d v="2020-03-31T00:00:00"/>
    <s v="-"/>
    <d v="2019-03-01T00:00:00"/>
    <x v="45"/>
    <s v="NR"/>
    <s v="1390GO1"/>
    <m/>
    <s v="-"/>
    <x v="218"/>
    <n v="-483.84"/>
    <m/>
    <x v="0"/>
    <x v="0"/>
    <m/>
    <n v="-483.84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n v="483.84"/>
    <m/>
    <n v="483.84"/>
    <m/>
    <m/>
    <n v="405"/>
    <m/>
    <n v="405"/>
    <m/>
    <m/>
    <m/>
    <m/>
    <m/>
    <m/>
    <m/>
    <m/>
    <m/>
    <m/>
    <m/>
    <m/>
    <m/>
    <m/>
    <m/>
    <m/>
    <m/>
    <m/>
    <m/>
    <n v="1"/>
    <n v="1293.8399999999999"/>
    <m/>
    <m/>
    <m/>
    <m/>
    <m/>
    <m/>
    <n v="0"/>
    <n v="0"/>
    <n v="0"/>
    <n v="0"/>
    <n v="0"/>
    <n v="0"/>
    <n v="0"/>
    <n v="0"/>
    <n v="0"/>
    <n v="0"/>
    <n v="0"/>
    <n v="0"/>
    <n v="0"/>
    <n v="405"/>
    <n v="0"/>
    <n v="405"/>
    <n v="0"/>
    <n v="0"/>
    <n v="0"/>
    <n v="0"/>
    <n v="0"/>
    <n v="0"/>
    <n v="0"/>
    <n v="81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4"/>
    <s v="Professional Fees"/>
    <x v="11"/>
    <x v="10"/>
    <s v="-"/>
    <d v="2020-07-31T00:00:00"/>
    <m/>
    <d v="2020-07-01T00:00:00"/>
    <x v="46"/>
    <s v="IW"/>
    <s v="1390GO1"/>
    <n v="17037"/>
    <m/>
    <x v="219"/>
    <n v="107.68"/>
    <m/>
    <x v="1"/>
    <x v="0"/>
    <m/>
    <m/>
    <m/>
    <m/>
    <m/>
    <n v="107.68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107.68"/>
    <n v="0"/>
    <n v="0"/>
    <n v="0"/>
    <n v="0"/>
    <n v="0"/>
    <n v="0"/>
    <n v="0"/>
    <n v="0"/>
    <n v="107.68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Syn 4 Air Travel"/>
    <x v="47"/>
    <x v="15"/>
    <s v="P90/214"/>
    <d v="2020-03-31T00:00:00"/>
    <m/>
    <d v="2019-08-01T00:00:00"/>
    <x v="47"/>
    <s v="IW"/>
    <s v="1033SY4"/>
    <m/>
    <m/>
    <x v="220"/>
    <n v="-2342.1999999999998"/>
    <m/>
    <x v="0"/>
    <x v="0"/>
    <m/>
    <n v="-2342.1999999999998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-2342.1999999999998"/>
    <n v="0"/>
    <n v="0"/>
    <n v="0"/>
    <n v="0"/>
    <n v="0"/>
    <n v="0"/>
    <n v="0"/>
    <n v="0"/>
    <n v="0"/>
    <n v="0"/>
    <n v="0"/>
    <n v="0"/>
    <n v="-2342.1999999999998"/>
  </r>
  <r>
    <n v="2020"/>
    <n v="0"/>
    <s v="SY4 Accommodation"/>
    <x v="38"/>
    <x v="15"/>
    <s v="P90/214"/>
    <d v="2020-03-31T00:00:00"/>
    <m/>
    <d v="2019-08-01T00:00:00"/>
    <x v="47"/>
    <s v="IW"/>
    <s v="1010SY4"/>
    <m/>
    <m/>
    <x v="220"/>
    <n v="-800"/>
    <m/>
    <x v="0"/>
    <x v="0"/>
    <m/>
    <n v="-800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-800"/>
    <n v="0"/>
    <n v="0"/>
    <n v="0"/>
    <n v="0"/>
    <n v="0"/>
    <n v="0"/>
    <n v="0"/>
    <n v="0"/>
    <n v="0"/>
    <n v="0"/>
    <n v="0"/>
    <n v="0"/>
    <n v="-800"/>
  </r>
  <r>
    <n v="2020"/>
    <n v="2"/>
    <s v="SY4 Accommodation"/>
    <x v="38"/>
    <x v="15"/>
    <m/>
    <d v="2020-05-31T00:00:00"/>
    <m/>
    <d v="2020-05-01T00:00:00"/>
    <x v="47"/>
    <s v="IW"/>
    <s v="1010SY4"/>
    <n v="25753"/>
    <m/>
    <x v="221"/>
    <n v="800"/>
    <m/>
    <x v="1"/>
    <x v="0"/>
    <m/>
    <n v="800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800"/>
    <n v="0"/>
    <n v="0"/>
    <n v="0"/>
    <n v="0"/>
    <n v="0"/>
    <n v="0"/>
    <n v="0"/>
    <n v="0"/>
    <n v="0"/>
    <n v="0"/>
    <n v="0"/>
    <n v="0"/>
    <n v="800"/>
  </r>
  <r>
    <n v="2020"/>
    <n v="2"/>
    <s v="Syn 4 Air Travel"/>
    <x v="47"/>
    <x v="15"/>
    <m/>
    <d v="2020-05-31T00:00:00"/>
    <m/>
    <d v="2020-05-01T00:00:00"/>
    <x v="47"/>
    <s v="IW"/>
    <s v="1033SY4"/>
    <n v="25753"/>
    <m/>
    <x v="221"/>
    <n v="2342.1999999999998"/>
    <m/>
    <x v="1"/>
    <x v="0"/>
    <m/>
    <n v="2342.1999999999998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2342.1999999999998"/>
    <n v="0"/>
    <n v="0"/>
    <n v="0"/>
    <n v="0"/>
    <n v="0"/>
    <n v="0"/>
    <n v="0"/>
    <n v="0"/>
    <n v="0"/>
    <n v="0"/>
    <n v="0"/>
    <n v="0"/>
    <n v="2342.1999999999998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5"/>
    <s v="Home Working Equipment"/>
    <x v="48"/>
    <x v="5"/>
    <s v="-"/>
    <d v="2020-08-31T00:00:00"/>
    <m/>
    <d v="2020-08-01T00:00:00"/>
    <x v="48"/>
    <s v="IW"/>
    <s v="1461EN1"/>
    <n v="8666"/>
    <m/>
    <x v="222"/>
    <n v="131.46"/>
    <m/>
    <x v="1"/>
    <x v="0"/>
    <m/>
    <m/>
    <m/>
    <m/>
    <m/>
    <n v="131.46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131.46"/>
    <n v="0"/>
    <n v="0"/>
    <n v="0"/>
    <n v="0"/>
    <n v="0"/>
    <n v="0"/>
    <n v="0"/>
    <n v="0"/>
    <n v="131.46"/>
  </r>
  <r>
    <n v="2020"/>
    <n v="5"/>
    <s v="Home Working Equipment"/>
    <x v="48"/>
    <x v="5"/>
    <s v="-"/>
    <d v="2020-08-31T00:00:00"/>
    <m/>
    <d v="2020-08-01T00:00:00"/>
    <x v="48"/>
    <s v="IW"/>
    <s v="1461EN1"/>
    <n v="8740"/>
    <m/>
    <x v="223"/>
    <n v="82.8"/>
    <m/>
    <x v="1"/>
    <x v="0"/>
    <m/>
    <m/>
    <m/>
    <m/>
    <m/>
    <m/>
    <n v="82.8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82.8"/>
    <n v="0"/>
    <n v="0"/>
    <n v="0"/>
    <n v="0"/>
    <n v="0"/>
    <n v="0"/>
    <n v="0"/>
    <n v="82.8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Litigation Costs"/>
    <x v="49"/>
    <x v="26"/>
    <s v="P89/482"/>
    <d v="2020-03-31T00:00:00"/>
    <s v="-"/>
    <d v="2019-03-01T00:00:00"/>
    <x v="49"/>
    <s v="NR"/>
    <s v="1492GO1"/>
    <m/>
    <s v="-"/>
    <x v="224"/>
    <n v="-4865"/>
    <m/>
    <x v="0"/>
    <x v="0"/>
    <m/>
    <n v="-4865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n v="2063"/>
    <m/>
    <m/>
    <m/>
    <m/>
    <m/>
    <m/>
    <m/>
    <n v="2063"/>
    <m/>
    <m/>
    <m/>
    <m/>
    <m/>
    <m/>
    <m/>
    <m/>
    <m/>
    <m/>
    <m/>
    <m/>
    <m/>
    <m/>
    <m/>
    <m/>
    <m/>
    <m/>
    <m/>
    <m/>
    <m/>
    <m/>
    <m/>
    <m/>
    <n v="1"/>
    <n v="2063"/>
    <m/>
    <m/>
    <m/>
    <m/>
    <m/>
    <m/>
    <n v="0"/>
    <n v="0"/>
    <n v="0"/>
    <n v="0"/>
    <n v="0"/>
    <n v="0"/>
    <n v="0"/>
    <n v="0"/>
    <n v="0"/>
    <n v="0"/>
    <n v="-2802"/>
    <n v="0"/>
    <n v="0"/>
    <n v="0"/>
    <n v="0"/>
    <n v="0"/>
    <n v="0"/>
    <n v="0"/>
    <n v="0"/>
    <n v="0"/>
    <n v="0"/>
    <n v="0"/>
    <n v="0"/>
    <n v="-2802"/>
  </r>
  <r>
    <n v="2020"/>
    <n v="0"/>
    <s v="Appeals Legal Costs"/>
    <x v="31"/>
    <x v="22"/>
    <s v="P89/812"/>
    <d v="2020-03-31T00:00:00"/>
    <s v="-"/>
    <d v="2019-03-01T00:00:00"/>
    <x v="49"/>
    <s v="NR"/>
    <s v="1497CO1"/>
    <m/>
    <s v="-"/>
    <x v="225"/>
    <n v="-10840"/>
    <m/>
    <x v="0"/>
    <x v="0"/>
    <m/>
    <n v="-10840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-10840"/>
    <n v="0"/>
    <n v="0"/>
    <n v="0"/>
    <n v="0"/>
    <n v="0"/>
    <n v="0"/>
    <n v="0"/>
    <n v="0"/>
    <n v="0"/>
    <n v="0"/>
    <n v="0"/>
    <n v="0"/>
    <n v="-10840"/>
  </r>
  <r>
    <n v="2020"/>
    <n v="0"/>
    <s v="Legal Costs General"/>
    <x v="30"/>
    <x v="21"/>
    <s v="I90/289"/>
    <d v="2020-03-31T00:00:00"/>
    <s v="-"/>
    <d v="2019-08-01T00:00:00"/>
    <x v="49"/>
    <s v="NR"/>
    <n v="1493"/>
    <n v="17546"/>
    <s v="-"/>
    <x v="226"/>
    <n v="-2800"/>
    <m/>
    <x v="0"/>
    <x v="0"/>
    <m/>
    <n v="-2800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-2800"/>
    <n v="0"/>
    <n v="0"/>
    <n v="0"/>
    <n v="0"/>
    <n v="0"/>
    <n v="0"/>
    <n v="0"/>
    <n v="0"/>
    <n v="0"/>
    <n v="0"/>
    <n v="0"/>
    <n v="0"/>
    <n v="-2800"/>
  </r>
  <r>
    <n v="2020"/>
    <n v="2"/>
    <s v="Legal Costs General"/>
    <x v="30"/>
    <x v="21"/>
    <s v="I90/289"/>
    <d v="2020-05-31T00:00:00"/>
    <m/>
    <d v="2020-05-01T00:00:00"/>
    <x v="49"/>
    <s v="NR"/>
    <n v="1493"/>
    <n v="36646"/>
    <m/>
    <x v="227"/>
    <n v="495"/>
    <m/>
    <x v="1"/>
    <x v="0"/>
    <m/>
    <n v="495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495"/>
    <n v="0"/>
    <n v="0"/>
    <n v="0"/>
    <n v="0"/>
    <n v="0"/>
    <n v="0"/>
    <n v="0"/>
    <n v="0"/>
    <n v="0"/>
    <n v="0"/>
    <n v="0"/>
    <n v="0"/>
    <n v="495"/>
  </r>
  <r>
    <n v="2020"/>
    <n v="2"/>
    <s v="Litigation Costs"/>
    <x v="49"/>
    <x v="26"/>
    <m/>
    <d v="2020-05-31T00:00:00"/>
    <m/>
    <d v="2020-05-01T00:00:00"/>
    <x v="49"/>
    <s v="NR"/>
    <s v="1492GO1"/>
    <n v="36648"/>
    <s v="-"/>
    <x v="228"/>
    <n v="331.2"/>
    <m/>
    <x v="1"/>
    <x v="0"/>
    <m/>
    <n v="331.2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331.2"/>
    <n v="0"/>
    <n v="0"/>
    <n v="0"/>
    <n v="0"/>
    <n v="0"/>
    <n v="0"/>
    <n v="0"/>
    <n v="0"/>
    <n v="0"/>
    <n v="0"/>
    <n v="0"/>
    <n v="0"/>
    <n v="331.2"/>
  </r>
  <r>
    <n v="2020"/>
    <n v="4"/>
    <s v="Litigation Costs"/>
    <x v="49"/>
    <x v="26"/>
    <m/>
    <d v="2020-07-31T00:00:00"/>
    <m/>
    <d v="2020-07-01T00:00:00"/>
    <x v="49"/>
    <s v="NR"/>
    <s v="1492GO1"/>
    <n v="58276"/>
    <m/>
    <x v="229"/>
    <n v="220.8"/>
    <m/>
    <x v="1"/>
    <x v="0"/>
    <m/>
    <n v="220.8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220.8"/>
    <n v="0"/>
    <n v="0"/>
    <n v="0"/>
    <n v="0"/>
    <n v="0"/>
    <n v="0"/>
    <n v="0"/>
    <n v="0"/>
    <n v="0"/>
    <n v="0"/>
    <n v="0"/>
    <n v="0"/>
    <n v="220.8"/>
  </r>
  <r>
    <n v="2020"/>
    <n v="4"/>
    <s v="Litigation Costs"/>
    <x v="49"/>
    <x v="26"/>
    <m/>
    <d v="2020-07-31T00:00:00"/>
    <m/>
    <d v="2020-07-01T00:00:00"/>
    <x v="49"/>
    <s v="NR"/>
    <s v="1492GO1"/>
    <n v="59277"/>
    <s v="-"/>
    <x v="230"/>
    <n v="1755"/>
    <m/>
    <x v="1"/>
    <x v="0"/>
    <m/>
    <n v="585"/>
    <n v="585"/>
    <n v="585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585"/>
    <n v="585"/>
    <n v="585"/>
    <n v="0"/>
    <n v="0"/>
    <n v="0"/>
    <n v="0"/>
    <n v="0"/>
    <n v="0"/>
    <n v="0"/>
    <n v="0"/>
    <n v="0"/>
    <n v="0"/>
    <n v="1755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External Audit"/>
    <x v="50"/>
    <x v="27"/>
    <s v="-"/>
    <d v="2020-03-31T00:00:00"/>
    <s v="-"/>
    <d v="2019-03-01T00:00:00"/>
    <x v="50"/>
    <s v="JJR"/>
    <s v="1440EA1"/>
    <m/>
    <s v="-"/>
    <x v="231"/>
    <n v="-2901.81"/>
    <m/>
    <x v="0"/>
    <x v="0"/>
    <m/>
    <n v="-2901.81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-2901.81"/>
    <n v="0"/>
    <n v="0"/>
    <n v="0"/>
    <n v="0"/>
    <n v="0"/>
    <n v="0"/>
    <n v="0"/>
    <n v="0"/>
    <n v="0"/>
    <n v="0"/>
    <n v="0"/>
    <n v="0"/>
    <n v="-2901.81"/>
  </r>
  <r>
    <n v="2020"/>
    <n v="4"/>
    <s v="External Audit"/>
    <x v="50"/>
    <x v="27"/>
    <s v="-"/>
    <d v="2020-07-31T00:00:00"/>
    <s v="-"/>
    <d v="2020-07-01T00:00:00"/>
    <x v="50"/>
    <s v="JJR"/>
    <s v="1440EA1"/>
    <n v="42734"/>
    <m/>
    <x v="232"/>
    <n v="2909.81"/>
    <m/>
    <x v="1"/>
    <x v="0"/>
    <m/>
    <n v="2909.81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2909.81"/>
    <n v="0"/>
    <n v="0"/>
    <n v="0"/>
    <n v="0"/>
    <n v="0"/>
    <n v="0"/>
    <n v="0"/>
    <n v="0"/>
    <n v="0"/>
    <n v="0"/>
    <n v="0"/>
    <n v="0"/>
    <n v="2909.81"/>
  </r>
  <r>
    <n v="2020"/>
    <n v="0"/>
    <s v="External Audit"/>
    <x v="50"/>
    <x v="27"/>
    <s v="-"/>
    <d v="2020-03-31T00:00:00"/>
    <s v="-"/>
    <d v="2020-02-01T00:00:00"/>
    <x v="50"/>
    <s v="JJR"/>
    <s v="1440EA1"/>
    <s v="SIN002059"/>
    <s v="-"/>
    <x v="233"/>
    <n v="-40000"/>
    <m/>
    <x v="0"/>
    <x v="0"/>
    <m/>
    <n v="-40000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n v="40000"/>
    <n v="40000"/>
    <m/>
    <m/>
    <m/>
    <m/>
    <m/>
    <m/>
    <m/>
    <m/>
    <m/>
    <m/>
    <m/>
    <m/>
    <m/>
    <m/>
    <m/>
    <m/>
    <m/>
    <m/>
    <m/>
    <m/>
    <m/>
    <m/>
    <m/>
    <m/>
    <n v="1"/>
    <n v="4000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Intel IT Support Costs"/>
    <x v="19"/>
    <x v="16"/>
    <m/>
    <d v="2020-03-31T00:00:00"/>
    <m/>
    <d v="2019-12-01T00:00:00"/>
    <x v="51"/>
    <s v="IW"/>
    <s v="1120INT"/>
    <n v="1835201"/>
    <m/>
    <x v="234"/>
    <n v="2037.0733333333335"/>
    <m/>
    <x v="2"/>
    <x v="0"/>
    <m/>
    <m/>
    <n v="254.63416666666669"/>
    <n v="254.63416666666669"/>
    <n v="254.63416666666669"/>
    <n v="254.63416666666669"/>
    <n v="254.63416666666669"/>
    <n v="254.63416666666669"/>
    <n v="254.63416666666669"/>
    <n v="254.63416666666669"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254.63416666666669"/>
    <n v="-254.63416666666669"/>
    <n v="-254.63416666666669"/>
    <n v="0"/>
    <n v="0"/>
    <n v="0"/>
    <n v="0"/>
    <n v="0"/>
    <n v="1"/>
    <n v="-763.90250000000003"/>
    <n v="0"/>
    <n v="254.63416666666669"/>
    <n v="254.63416666666669"/>
    <n v="254.63416666666669"/>
    <n v="254.63416666666669"/>
    <n v="254.63416666666669"/>
    <n v="0"/>
    <n v="0"/>
    <n v="0"/>
    <n v="0"/>
    <n v="0"/>
    <n v="0"/>
    <n v="0"/>
    <n v="1273.1708333333333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Media Related Costs"/>
    <x v="3"/>
    <x v="0"/>
    <s v="-"/>
    <d v="2020-03-31T00:00:00"/>
    <s v="-"/>
    <d v="2019-09-01T00:00:00"/>
    <x v="52"/>
    <s v="DD"/>
    <s v="1530PRE"/>
    <s v="Q431063"/>
    <m/>
    <x v="235"/>
    <n v="1072.5"/>
    <m/>
    <x v="2"/>
    <x v="0"/>
    <m/>
    <m/>
    <n v="214.5"/>
    <n v="214.5"/>
    <n v="214.5"/>
    <n v="214.5"/>
    <n v="214.5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214.5"/>
    <n v="214.5"/>
    <n v="214.5"/>
    <n v="214.5"/>
    <n v="214.5"/>
    <n v="0"/>
    <n v="0"/>
    <n v="0"/>
    <n v="0"/>
    <n v="0"/>
    <n v="0"/>
    <n v="0"/>
    <n v="1072.5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1"/>
    <s v="Professional Fees"/>
    <x v="11"/>
    <x v="10"/>
    <m/>
    <d v="2020-04-30T00:00:00"/>
    <m/>
    <d v="2020-04-01T00:00:00"/>
    <x v="53"/>
    <s v="NR"/>
    <s v="1390GO1"/>
    <m/>
    <m/>
    <x v="236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3"/>
    <s v="Professional Fees"/>
    <x v="11"/>
    <x v="10"/>
    <m/>
    <d v="2020-06-30T00:00:00"/>
    <m/>
    <d v="2020-06-01T00:00:00"/>
    <x v="53"/>
    <s v="NR"/>
    <s v="1390GO1"/>
    <n v="100372"/>
    <m/>
    <x v="237"/>
    <n v="360"/>
    <m/>
    <x v="1"/>
    <x v="0"/>
    <m/>
    <m/>
    <n v="360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360"/>
    <n v="0"/>
    <n v="0"/>
    <n v="0"/>
    <n v="0"/>
    <n v="0"/>
    <n v="0"/>
    <n v="0"/>
    <n v="0"/>
    <n v="0"/>
    <n v="0"/>
    <n v="0"/>
    <n v="360"/>
  </r>
  <r>
    <n v="2020"/>
    <n v="3"/>
    <s v="Professional Fees"/>
    <x v="11"/>
    <x v="10"/>
    <m/>
    <d v="2020-06-30T00:00:00"/>
    <m/>
    <d v="2020-06-01T00:00:00"/>
    <x v="53"/>
    <s v="NR"/>
    <s v="1390GO1"/>
    <s v="100372 a"/>
    <m/>
    <x v="238"/>
    <n v="1260"/>
    <m/>
    <x v="1"/>
    <x v="0"/>
    <m/>
    <m/>
    <m/>
    <n v="1260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1260"/>
    <n v="0"/>
    <n v="0"/>
    <n v="0"/>
    <n v="0"/>
    <n v="0"/>
    <n v="0"/>
    <n v="0"/>
    <n v="0"/>
    <n v="0"/>
    <n v="0"/>
    <n v="1260"/>
  </r>
  <r>
    <n v="2020"/>
    <n v="3"/>
    <s v="Professional Fees"/>
    <x v="11"/>
    <x v="10"/>
    <m/>
    <d v="2020-06-30T00:00:00"/>
    <m/>
    <d v="2020-06-01T00:00:00"/>
    <x v="53"/>
    <s v="NR"/>
    <s v="1390GO1"/>
    <n v="100373"/>
    <m/>
    <x v="239"/>
    <n v="360"/>
    <m/>
    <x v="1"/>
    <x v="0"/>
    <m/>
    <m/>
    <m/>
    <m/>
    <n v="360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360"/>
    <n v="0"/>
    <n v="0"/>
    <n v="0"/>
    <n v="0"/>
    <n v="0"/>
    <n v="0"/>
    <n v="0"/>
    <n v="0"/>
    <n v="0"/>
    <n v="360"/>
  </r>
  <r>
    <n v="2020"/>
    <n v="4"/>
    <s v="Professional Fees"/>
    <x v="11"/>
    <x v="10"/>
    <m/>
    <d v="2020-07-31T00:00:00"/>
    <m/>
    <d v="2020-07-01T00:00:00"/>
    <x v="53"/>
    <s v="NR"/>
    <s v="1390GO1"/>
    <n v="100373"/>
    <m/>
    <x v="240"/>
    <n v="360"/>
    <m/>
    <x v="1"/>
    <x v="0"/>
    <m/>
    <m/>
    <m/>
    <m/>
    <m/>
    <n v="360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360"/>
    <n v="0"/>
    <n v="0"/>
    <n v="0"/>
    <n v="0"/>
    <n v="0"/>
    <n v="0"/>
    <n v="0"/>
    <n v="0"/>
    <n v="360"/>
  </r>
  <r>
    <n v="2020"/>
    <n v="4"/>
    <s v="Professional Fees"/>
    <x v="11"/>
    <x v="10"/>
    <m/>
    <d v="2020-07-31T00:00:00"/>
    <m/>
    <d v="2020-07-01T00:00:00"/>
    <x v="53"/>
    <s v="NR"/>
    <s v="1390GO1"/>
    <n v="100373"/>
    <m/>
    <x v="240"/>
    <n v="360"/>
    <m/>
    <x v="1"/>
    <x v="0"/>
    <m/>
    <m/>
    <m/>
    <m/>
    <m/>
    <m/>
    <n v="360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360"/>
    <n v="0"/>
    <n v="0"/>
    <n v="0"/>
    <n v="0"/>
    <n v="0"/>
    <n v="0"/>
    <n v="0"/>
    <n v="360"/>
  </r>
  <r>
    <n v="2020"/>
    <n v="5"/>
    <s v="Professional Fees"/>
    <x v="11"/>
    <x v="10"/>
    <m/>
    <d v="2020-08-31T00:00:00"/>
    <m/>
    <d v="2020-08-01T00:00:00"/>
    <x v="53"/>
    <s v="NR"/>
    <s v="1390GO1"/>
    <n v="100373"/>
    <m/>
    <x v="241"/>
    <n v="360"/>
    <m/>
    <x v="1"/>
    <x v="0"/>
    <m/>
    <m/>
    <m/>
    <m/>
    <m/>
    <m/>
    <m/>
    <n v="360"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360"/>
    <n v="0"/>
    <n v="0"/>
    <n v="0"/>
    <n v="0"/>
    <n v="0"/>
    <n v="0"/>
    <n v="0"/>
    <n v="1"/>
    <n v="-36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2"/>
    <s v="Professional Fees"/>
    <x v="11"/>
    <x v="10"/>
    <m/>
    <d v="2020-05-31T00:00:00"/>
    <m/>
    <d v="2020-05-01T00:00:00"/>
    <x v="54"/>
    <s v="NR"/>
    <s v="1390GO1"/>
    <m/>
    <m/>
    <x v="242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n v="10189"/>
    <m/>
    <m/>
    <m/>
    <m/>
    <m/>
    <m/>
    <m/>
    <m/>
    <m/>
    <m/>
    <m/>
    <m/>
    <m/>
    <m/>
    <m/>
    <m/>
    <m/>
    <m/>
    <m/>
    <m/>
    <m/>
    <m/>
    <n v="1"/>
    <n v="10189"/>
    <m/>
    <m/>
    <m/>
    <m/>
    <m/>
    <m/>
    <n v="0"/>
    <n v="0"/>
    <n v="0"/>
    <n v="0"/>
    <n v="0"/>
    <n v="0"/>
    <n v="0"/>
    <n v="0"/>
    <n v="0"/>
    <n v="0"/>
    <n v="0"/>
    <n v="0"/>
    <n v="10189"/>
    <n v="0"/>
    <n v="0"/>
    <n v="0"/>
    <n v="0"/>
    <n v="0"/>
    <n v="0"/>
    <n v="0"/>
    <n v="0"/>
    <n v="0"/>
    <n v="0"/>
    <n v="10189"/>
  </r>
  <r>
    <n v="2020"/>
    <n v="5"/>
    <s v="Professional Fees"/>
    <x v="11"/>
    <x v="10"/>
    <m/>
    <d v="2020-08-31T00:00:00"/>
    <m/>
    <d v="2020-08-01T00:00:00"/>
    <x v="54"/>
    <s v="NR"/>
    <s v="1390GO1"/>
    <n v="78374"/>
    <m/>
    <x v="243"/>
    <n v="497.04"/>
    <m/>
    <x v="1"/>
    <x v="0"/>
    <m/>
    <m/>
    <m/>
    <m/>
    <m/>
    <n v="497.04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497.04"/>
    <n v="0"/>
    <n v="0"/>
    <n v="0"/>
    <n v="0"/>
    <n v="0"/>
    <n v="0"/>
    <n v="0"/>
    <n v="0"/>
    <n v="497.04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Postage"/>
    <x v="51"/>
    <x v="9"/>
    <s v="-"/>
    <d v="2020-03-31T00:00:00"/>
    <s v="-"/>
    <d v="2019-03-01T00:00:00"/>
    <x v="55"/>
    <s v="NR"/>
    <s v="1210GO1"/>
    <m/>
    <s v="Multiple"/>
    <x v="244"/>
    <n v="-2273.25"/>
    <m/>
    <x v="0"/>
    <x v="0"/>
    <m/>
    <n v="-2273.25"/>
    <m/>
    <m/>
    <m/>
    <m/>
    <m/>
    <m/>
    <m/>
    <m/>
    <m/>
    <m/>
    <m/>
    <m/>
    <m/>
    <m/>
    <m/>
    <m/>
    <m/>
    <m/>
    <m/>
    <m/>
    <m/>
    <m/>
    <m/>
    <m/>
    <n v="0"/>
    <n v="863.24"/>
    <m/>
    <m/>
    <m/>
    <m/>
    <m/>
    <m/>
    <m/>
    <m/>
    <n v="378.45"/>
    <n v="421.04"/>
    <n v="221.92"/>
    <n v="388.6"/>
    <n v="2273.25"/>
    <n v="0"/>
    <n v="0"/>
    <n v="0"/>
    <n v="0"/>
    <n v="0"/>
    <m/>
    <m/>
    <m/>
    <m/>
    <m/>
    <m/>
    <m/>
    <m/>
    <m/>
    <m/>
    <m/>
    <m/>
    <m/>
    <m/>
    <m/>
    <m/>
    <m/>
    <m/>
    <m/>
    <n v="1"/>
    <n v="2273.25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Intel Mobile Phone Charges"/>
    <x v="52"/>
    <x v="11"/>
    <m/>
    <d v="2020-03-31T00:00:00"/>
    <m/>
    <d v="2019-12-01T00:00:00"/>
    <x v="56"/>
    <s v="NR"/>
    <s v="1512INT"/>
    <n v="11991"/>
    <m/>
    <x v="245"/>
    <n v="744"/>
    <m/>
    <x v="2"/>
    <x v="0"/>
    <m/>
    <m/>
    <n v="124"/>
    <n v="124"/>
    <n v="124"/>
    <n v="124"/>
    <n v="124"/>
    <n v="124"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124"/>
    <n v="0"/>
    <n v="0"/>
    <n v="0"/>
    <n v="0"/>
    <n v="0"/>
    <n v="0"/>
    <n v="0"/>
    <n v="1"/>
    <n v="-124"/>
    <n v="0"/>
    <n v="124"/>
    <n v="124"/>
    <n v="124"/>
    <n v="124"/>
    <n v="124"/>
    <n v="0"/>
    <n v="0"/>
    <n v="0"/>
    <n v="0"/>
    <n v="0"/>
    <n v="0"/>
    <n v="0"/>
    <n v="620"/>
  </r>
  <r>
    <n v="2020"/>
    <n v="2"/>
    <s v="Intel Mobile Phone Charges"/>
    <x v="52"/>
    <x v="11"/>
    <m/>
    <d v="2020-05-31T00:00:00"/>
    <m/>
    <d v="2020-05-01T00:00:00"/>
    <x v="56"/>
    <s v="NR"/>
    <s v="1512INT"/>
    <n v="12053"/>
    <m/>
    <x v="246"/>
    <n v="439.99"/>
    <m/>
    <x v="1"/>
    <x v="0"/>
    <m/>
    <m/>
    <m/>
    <n v="73.331666666666663"/>
    <n v="73.331666666666663"/>
    <n v="73.331666666666663"/>
    <n v="73.331666666666663"/>
    <n v="73.331666666666663"/>
    <n v="73.331666666666663"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73.331666666666663"/>
    <n v="-73.331666666666663"/>
    <n v="0"/>
    <n v="0"/>
    <n v="0"/>
    <n v="0"/>
    <n v="0"/>
    <n v="0"/>
    <n v="1"/>
    <n v="-146.66333333333333"/>
    <n v="0"/>
    <n v="0"/>
    <n v="73.331666666666663"/>
    <n v="73.331666666666663"/>
    <n v="73.331666666666663"/>
    <n v="73.331666666666663"/>
    <n v="0"/>
    <n v="0"/>
    <n v="0"/>
    <n v="0"/>
    <n v="0"/>
    <n v="0"/>
    <n v="0"/>
    <n v="293.32666666666665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Telephone Recording"/>
    <x v="53"/>
    <x v="12"/>
    <s v="-"/>
    <d v="2020-03-31T00:00:00"/>
    <s v="-"/>
    <d v="2019-02-01T00:00:00"/>
    <x v="57"/>
    <s v="NR"/>
    <s v="1510LI1"/>
    <m/>
    <m/>
    <x v="247"/>
    <n v="-119.34916666666668"/>
    <m/>
    <x v="0"/>
    <x v="0"/>
    <m/>
    <n v="-119.34916666666668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n v="119.34916666666668"/>
    <n v="119.34916666666668"/>
    <n v="119.35"/>
    <n v="119.35"/>
    <n v="119.35"/>
    <n v="119.35"/>
    <n v="119.35"/>
    <m/>
    <m/>
    <m/>
    <m/>
    <m/>
    <m/>
    <m/>
    <m/>
    <m/>
    <m/>
    <m/>
    <m/>
    <m/>
    <m/>
    <m/>
    <m/>
    <m/>
    <m/>
    <m/>
    <n v="1"/>
    <n v="716.09916666666675"/>
    <m/>
    <m/>
    <m/>
    <m/>
    <m/>
    <m/>
    <n v="0"/>
    <n v="0"/>
    <n v="0"/>
    <n v="0"/>
    <n v="0"/>
    <n v="0"/>
    <n v="0"/>
    <n v="0"/>
    <n v="0"/>
    <n v="0"/>
    <n v="0"/>
    <n v="119.35"/>
    <n v="119.35"/>
    <n v="119.35"/>
    <n v="119.35"/>
    <n v="119.35"/>
    <n v="0"/>
    <n v="0"/>
    <n v="0"/>
    <n v="0"/>
    <n v="0"/>
    <n v="0"/>
    <n v="0"/>
    <n v="596.75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Professional Fees"/>
    <x v="11"/>
    <x v="10"/>
    <s v="-"/>
    <d v="2020-03-31T00:00:00"/>
    <s v="-"/>
    <d v="2019-12-01T00:00:00"/>
    <x v="58"/>
    <s v="NR"/>
    <s v="1390GO1"/>
    <s v="DSINV00186400"/>
    <m/>
    <x v="248"/>
    <n v="1926.2850000000003"/>
    <m/>
    <x v="2"/>
    <x v="0"/>
    <m/>
    <m/>
    <n v="214.03166666666667"/>
    <n v="214.03166666666667"/>
    <n v="214.03166666666667"/>
    <n v="214.03166666666667"/>
    <n v="214.03166666666667"/>
    <n v="214.03166666666667"/>
    <n v="214.03166666666667"/>
    <n v="214.03166666666667"/>
    <n v="214.03166666666667"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214.03166666666667"/>
    <n v="-214.03166666666667"/>
    <n v="-214.03166666666667"/>
    <n v="-214.03166666666667"/>
    <n v="0"/>
    <n v="0"/>
    <n v="0"/>
    <n v="0"/>
    <n v="1"/>
    <n v="-856.12666666666667"/>
    <n v="0"/>
    <n v="214.03166666666667"/>
    <n v="214.03166666666667"/>
    <n v="214.03166666666667"/>
    <n v="214.03166666666667"/>
    <n v="214.03166666666667"/>
    <n v="0"/>
    <n v="0"/>
    <n v="0"/>
    <n v="0"/>
    <n v="0"/>
    <n v="0"/>
    <n v="0"/>
    <n v="1070.1583333333333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Lone Worker Protection"/>
    <x v="54"/>
    <x v="11"/>
    <m/>
    <d v="2020-03-31T00:00:00"/>
    <s v="-"/>
    <d v="2019-10-01T00:00:00"/>
    <x v="59"/>
    <s v="NR"/>
    <s v="1021EN1"/>
    <n v="65464"/>
    <m/>
    <x v="249"/>
    <n v="316.8"/>
    <m/>
    <x v="2"/>
    <x v="0"/>
    <m/>
    <m/>
    <n v="52.800000000000004"/>
    <n v="52.800000000000004"/>
    <n v="52.800000000000004"/>
    <n v="52.800000000000004"/>
    <n v="52.800000000000004"/>
    <n v="52.800000000000004"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52.800000000000004"/>
    <n v="0"/>
    <n v="0"/>
    <n v="0"/>
    <n v="0"/>
    <n v="0"/>
    <n v="0"/>
    <n v="0"/>
    <n v="1"/>
    <n v="-52.800000000000004"/>
    <n v="0"/>
    <n v="52.800000000000004"/>
    <n v="52.800000000000004"/>
    <n v="52.800000000000004"/>
    <n v="52.800000000000004"/>
    <n v="52.800000000000004"/>
    <n v="0"/>
    <n v="0"/>
    <n v="0"/>
    <n v="0"/>
    <n v="0"/>
    <n v="0"/>
    <n v="0"/>
    <n v="264"/>
  </r>
  <r>
    <n v="2020"/>
    <n v="0"/>
    <s v="Lone Worker Protection"/>
    <x v="54"/>
    <x v="11"/>
    <m/>
    <d v="2020-03-31T00:00:00"/>
    <m/>
    <d v="2019-10-01T00:00:00"/>
    <x v="59"/>
    <s v="NR"/>
    <s v="1021EN1"/>
    <n v="64667"/>
    <m/>
    <x v="250"/>
    <n v="950.4"/>
    <m/>
    <x v="2"/>
    <x v="0"/>
    <m/>
    <m/>
    <n v="158.4"/>
    <n v="158.4"/>
    <n v="158.4"/>
    <n v="158.4"/>
    <n v="158.4"/>
    <n v="158.4"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158.4"/>
    <n v="0"/>
    <n v="0"/>
    <n v="0"/>
    <n v="0"/>
    <n v="0"/>
    <n v="0"/>
    <n v="0"/>
    <n v="1"/>
    <n v="-158.4"/>
    <n v="0"/>
    <n v="158.4"/>
    <n v="158.4"/>
    <n v="158.4"/>
    <n v="158.4"/>
    <n v="158.4"/>
    <n v="0"/>
    <n v="0"/>
    <n v="0"/>
    <n v="0"/>
    <n v="0"/>
    <n v="0"/>
    <n v="0"/>
    <n v="792"/>
  </r>
  <r>
    <n v="2020"/>
    <n v="0"/>
    <s v="Lone Worker Protection"/>
    <x v="54"/>
    <x v="11"/>
    <m/>
    <d v="2020-03-31T00:00:00"/>
    <m/>
    <d v="2020-01-01T00:00:00"/>
    <x v="59"/>
    <s v="NR"/>
    <s v="1021EN1"/>
    <n v="66999"/>
    <m/>
    <x v="251"/>
    <n v="19.8"/>
    <m/>
    <x v="2"/>
    <x v="0"/>
    <m/>
    <m/>
    <n v="9.9"/>
    <n v="9.9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9.9"/>
    <n v="9.9"/>
    <n v="0"/>
    <n v="0"/>
    <n v="0"/>
    <n v="0"/>
    <n v="0"/>
    <n v="0"/>
    <n v="0"/>
    <n v="0"/>
    <n v="0"/>
    <n v="0"/>
    <n v="19.8"/>
  </r>
  <r>
    <n v="2020"/>
    <n v="0"/>
    <s v="Lone Worker Protection"/>
    <x v="54"/>
    <x v="11"/>
    <m/>
    <d v="2020-03-31T00:00:00"/>
    <m/>
    <d v="2020-01-01T00:00:00"/>
    <x v="59"/>
    <s v="NR"/>
    <s v="1021EN1"/>
    <n v="67066"/>
    <m/>
    <x v="252"/>
    <n v="138.6"/>
    <m/>
    <x v="2"/>
    <x v="0"/>
    <m/>
    <m/>
    <n v="69.3"/>
    <n v="69.3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69.3"/>
    <n v="69.3"/>
    <n v="0"/>
    <n v="0"/>
    <n v="0"/>
    <n v="0"/>
    <n v="0"/>
    <n v="0"/>
    <n v="0"/>
    <n v="0"/>
    <n v="0"/>
    <n v="0"/>
    <n v="138.6"/>
  </r>
  <r>
    <n v="2020"/>
    <n v="0"/>
    <s v="Lone Worker Protection"/>
    <x v="54"/>
    <x v="11"/>
    <m/>
    <d v="2020-03-31T00:00:00"/>
    <m/>
    <d v="2020-03-01T00:00:00"/>
    <x v="59"/>
    <s v="NR"/>
    <s v="1021EN1"/>
    <n v="68730"/>
    <m/>
    <x v="253"/>
    <n v="39.6"/>
    <m/>
    <x v="2"/>
    <x v="0"/>
    <m/>
    <m/>
    <m/>
    <m/>
    <n v="9.9"/>
    <n v="9.9"/>
    <n v="9.9"/>
    <n v="9.9"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9.9"/>
    <n v="0"/>
    <n v="0"/>
    <n v="0"/>
    <n v="0"/>
    <n v="0"/>
    <n v="0"/>
    <n v="0"/>
    <n v="1"/>
    <n v="-9.9"/>
    <n v="0"/>
    <n v="0"/>
    <n v="0"/>
    <n v="9.9"/>
    <n v="9.9"/>
    <n v="9.9"/>
    <n v="0"/>
    <n v="0"/>
    <n v="0"/>
    <n v="0"/>
    <n v="0"/>
    <n v="0"/>
    <n v="0"/>
    <n v="29.700000000000003"/>
  </r>
  <r>
    <n v="2020"/>
    <n v="0"/>
    <s v="Lone Worker Protection"/>
    <x v="54"/>
    <x v="11"/>
    <m/>
    <d v="2020-03-31T00:00:00"/>
    <m/>
    <d v="2020-03-01T00:00:00"/>
    <x v="59"/>
    <s v="NR"/>
    <s v="1021EN1"/>
    <n v="68801"/>
    <m/>
    <x v="252"/>
    <n v="277.2"/>
    <m/>
    <x v="2"/>
    <x v="0"/>
    <m/>
    <m/>
    <m/>
    <m/>
    <n v="69.3"/>
    <n v="69.3"/>
    <n v="69.3"/>
    <n v="69.3"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69.3"/>
    <n v="0"/>
    <n v="0"/>
    <n v="0"/>
    <n v="0"/>
    <n v="0"/>
    <n v="0"/>
    <n v="0"/>
    <n v="1"/>
    <n v="-69.3"/>
    <n v="0"/>
    <n v="0"/>
    <n v="0"/>
    <n v="69.3"/>
    <n v="69.3"/>
    <n v="69.3"/>
    <n v="0"/>
    <n v="0"/>
    <n v="0"/>
    <n v="0"/>
    <n v="0"/>
    <n v="0"/>
    <n v="0"/>
    <n v="207.89999999999998"/>
  </r>
  <r>
    <n v="2020"/>
    <n v="5"/>
    <s v="Lone Worker Protection"/>
    <x v="54"/>
    <x v="11"/>
    <m/>
    <d v="2020-08-31T00:00:00"/>
    <m/>
    <d v="2020-08-01T00:00:00"/>
    <x v="59"/>
    <s v="NR"/>
    <s v="1021EN1"/>
    <n v="70190"/>
    <m/>
    <x v="254"/>
    <n v="39.6"/>
    <m/>
    <x v="1"/>
    <x v="0"/>
    <m/>
    <m/>
    <m/>
    <m/>
    <m/>
    <m/>
    <m/>
    <m/>
    <n v="9.9"/>
    <n v="9.9"/>
    <n v="9.9"/>
    <n v="9.9"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-9.9"/>
    <n v="-9.9"/>
    <n v="-9.9"/>
    <n v="-9.9"/>
    <n v="0"/>
    <n v="0"/>
    <n v="0"/>
    <n v="1"/>
    <n v="-39.6"/>
    <n v="0"/>
    <n v="0"/>
    <n v="0"/>
    <n v="0"/>
    <n v="0"/>
    <n v="0"/>
    <n v="0"/>
    <n v="0"/>
    <n v="0"/>
    <n v="0"/>
    <n v="0"/>
    <n v="0"/>
    <n v="0"/>
    <n v="0"/>
  </r>
  <r>
    <n v="2020"/>
    <n v="5"/>
    <s v="Lone Worker Protection"/>
    <x v="54"/>
    <x v="11"/>
    <m/>
    <d v="2020-08-31T00:00:00"/>
    <m/>
    <d v="2020-08-01T00:00:00"/>
    <x v="59"/>
    <s v="NR"/>
    <s v="1021EN1"/>
    <n v="70241"/>
    <m/>
    <x v="252"/>
    <n v="277.2"/>
    <m/>
    <x v="1"/>
    <x v="0"/>
    <m/>
    <m/>
    <m/>
    <m/>
    <m/>
    <m/>
    <m/>
    <m/>
    <n v="69.3"/>
    <n v="69.3"/>
    <n v="69.3"/>
    <n v="69.3"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-69.3"/>
    <n v="-69.3"/>
    <n v="-69.3"/>
    <n v="-69.3"/>
    <n v="0"/>
    <n v="0"/>
    <n v="0"/>
    <n v="1"/>
    <n v="-277.2"/>
    <n v="0"/>
    <n v="0"/>
    <n v="0"/>
    <n v="0"/>
    <n v="0"/>
    <n v="0"/>
    <n v="0"/>
    <n v="0"/>
    <n v="0"/>
    <n v="0"/>
    <n v="0"/>
    <n v="0"/>
    <n v="0"/>
    <n v="0"/>
  </r>
  <r>
    <n v="2020"/>
    <n v="3"/>
    <s v="Lone Worker Protection"/>
    <x v="54"/>
    <x v="11"/>
    <m/>
    <d v="2020-06-30T00:00:00"/>
    <m/>
    <d v="2020-06-01T00:00:00"/>
    <x v="59"/>
    <s v="NR"/>
    <s v="1021EN1"/>
    <n v="69939"/>
    <m/>
    <x v="255"/>
    <n v="2019.6"/>
    <m/>
    <x v="1"/>
    <x v="0"/>
    <m/>
    <m/>
    <n v="673.19999999999993"/>
    <n v="673.19999999999993"/>
    <n v="673.19999999999993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n v="673.19999999999993"/>
    <n v="673.2"/>
    <m/>
    <m/>
    <m/>
    <m/>
    <m/>
    <m/>
    <m/>
    <m/>
    <m/>
    <m/>
    <m/>
    <m/>
    <m/>
    <m/>
    <m/>
    <m/>
    <m/>
    <m/>
    <m/>
    <n v="1"/>
    <n v="1346.4"/>
    <m/>
    <m/>
    <m/>
    <m/>
    <m/>
    <m/>
    <n v="0"/>
    <n v="0"/>
    <n v="0"/>
    <n v="0"/>
    <n v="0"/>
    <n v="0"/>
    <n v="0"/>
    <n v="0"/>
    <n v="0"/>
    <n v="0"/>
    <n v="0"/>
    <n v="673.19999999999993"/>
    <n v="673.19999999999993"/>
    <n v="673.19999999999993"/>
    <n v="673.19999999999993"/>
    <n v="673.2"/>
    <n v="0"/>
    <n v="0"/>
    <n v="0"/>
    <n v="0"/>
    <n v="0"/>
    <n v="0"/>
    <n v="0"/>
    <n v="3366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IT Licensing Support Costs"/>
    <x v="9"/>
    <x v="8"/>
    <s v="-"/>
    <d v="2020-03-31T00:00:00"/>
    <m/>
    <d v="2019-06-01T00:00:00"/>
    <x v="60"/>
    <s v="NR"/>
    <s v="1120GO1"/>
    <s v="I009835379"/>
    <m/>
    <x v="256"/>
    <n v="472.79999999999995"/>
    <s v="recode to 1120GO"/>
    <x v="2"/>
    <x v="0"/>
    <m/>
    <m/>
    <n v="157.6"/>
    <n v="157.6"/>
    <n v="157.6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157.6"/>
    <n v="157.6"/>
    <n v="157.6"/>
    <n v="0"/>
    <n v="0"/>
    <n v="0"/>
    <n v="0"/>
    <n v="0"/>
    <n v="0"/>
    <n v="0"/>
    <n v="0"/>
    <n v="0"/>
    <n v="472.79999999999995"/>
  </r>
  <r>
    <n v="2020"/>
    <n v="0"/>
    <s v="IT Licensing Support Costs"/>
    <x v="9"/>
    <x v="8"/>
    <s v="-"/>
    <d v="2020-03-31T00:00:00"/>
    <m/>
    <d v="2019-06-01T00:00:00"/>
    <x v="60"/>
    <s v="NR"/>
    <s v="1120GO1"/>
    <s v="I009843786"/>
    <m/>
    <x v="257"/>
    <n v="244.8"/>
    <s v="recode to 1120GO"/>
    <x v="2"/>
    <x v="0"/>
    <m/>
    <m/>
    <n v="81.600000000000009"/>
    <n v="81.600000000000009"/>
    <n v="81.600000000000009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81.600000000000009"/>
    <n v="81.600000000000009"/>
    <n v="81.600000000000009"/>
    <n v="0"/>
    <n v="0"/>
    <n v="0"/>
    <n v="0"/>
    <n v="0"/>
    <n v="0"/>
    <n v="0"/>
    <n v="0"/>
    <n v="0"/>
    <n v="244.8"/>
  </r>
  <r>
    <n v="2020"/>
    <n v="3"/>
    <s v="IT Licensing Support Costs"/>
    <x v="9"/>
    <x v="8"/>
    <s v="-"/>
    <d v="2020-06-30T00:00:00"/>
    <m/>
    <d v="2020-06-01T00:00:00"/>
    <x v="60"/>
    <s v="NR"/>
    <s v="1120GO1"/>
    <s v="IO10004948"/>
    <m/>
    <x v="258"/>
    <n v="1891.2"/>
    <s v="recode to 1120GO"/>
    <x v="1"/>
    <x v="0"/>
    <m/>
    <m/>
    <m/>
    <m/>
    <m/>
    <n v="157.6"/>
    <n v="157.6"/>
    <n v="157.6"/>
    <n v="157.6"/>
    <n v="157.6"/>
    <n v="157.6"/>
    <n v="157.6"/>
    <n v="157.6"/>
    <n v="157.6"/>
    <n v="157.6"/>
    <n v="157.6"/>
    <n v="157.6"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157.6"/>
    <n v="-157.6"/>
    <n v="-157.6"/>
    <n v="-157.6"/>
    <n v="-157.6"/>
    <n v="-157.6"/>
    <n v="-157.6"/>
    <n v="-472.79999999999995"/>
    <n v="1"/>
    <n v="-1576"/>
    <n v="0"/>
    <n v="0"/>
    <n v="0"/>
    <n v="0"/>
    <n v="157.6"/>
    <n v="157.6"/>
    <n v="0"/>
    <n v="0"/>
    <n v="0"/>
    <n v="0"/>
    <n v="0"/>
    <n v="0"/>
    <n v="0"/>
    <n v="315.2"/>
  </r>
  <r>
    <n v="2020"/>
    <n v="3"/>
    <s v="IT Licensing Support Costs"/>
    <x v="9"/>
    <x v="8"/>
    <s v="-"/>
    <d v="2020-06-30T00:00:00"/>
    <m/>
    <d v="2020-06-01T00:00:00"/>
    <x v="60"/>
    <s v="NR"/>
    <s v="1120GO1"/>
    <s v="I010009340"/>
    <m/>
    <x v="259"/>
    <n v="979.2"/>
    <s v="recode to 1120GO"/>
    <x v="1"/>
    <x v="0"/>
    <m/>
    <m/>
    <m/>
    <m/>
    <m/>
    <n v="81.600000000000009"/>
    <n v="81.600000000000009"/>
    <n v="81.600000000000009"/>
    <n v="81.600000000000009"/>
    <n v="81.600000000000009"/>
    <n v="81.600000000000009"/>
    <n v="81.600000000000009"/>
    <n v="81.600000000000009"/>
    <n v="81.600000000000009"/>
    <n v="81.600000000000009"/>
    <n v="81.600000000000009"/>
    <n v="81.600000000000009"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81.600000000000009"/>
    <n v="-81.600000000000009"/>
    <n v="-81.600000000000009"/>
    <n v="-81.600000000000009"/>
    <n v="-81.600000000000009"/>
    <n v="-81.600000000000009"/>
    <n v="-81.600000000000009"/>
    <n v="-244.8"/>
    <n v="1"/>
    <n v="-816"/>
    <n v="0"/>
    <n v="0"/>
    <n v="0"/>
    <n v="0"/>
    <n v="81.600000000000009"/>
    <n v="81.600000000000009"/>
    <n v="0"/>
    <n v="0"/>
    <n v="0"/>
    <n v="0"/>
    <n v="0"/>
    <n v="0"/>
    <n v="0"/>
    <n v="163.20000000000002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Enforcement Training"/>
    <x v="2"/>
    <x v="2"/>
    <s v="P90/246"/>
    <d v="2020-03-31T00:00:00"/>
    <s v="Lee Watson"/>
    <d v="2019-09-01T00:00:00"/>
    <x v="61"/>
    <s v="DD"/>
    <s v="1469EN1"/>
    <m/>
    <m/>
    <x v="260"/>
    <n v="-2160"/>
    <m/>
    <x v="0"/>
    <x v="0"/>
    <m/>
    <n v="-2160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n v="2160"/>
    <n v="2160"/>
    <m/>
    <n v="450"/>
    <m/>
    <m/>
    <n v="60"/>
    <m/>
    <m/>
    <m/>
    <m/>
    <m/>
    <m/>
    <m/>
    <m/>
    <m/>
    <m/>
    <m/>
    <m/>
    <m/>
    <m/>
    <m/>
    <m/>
    <m/>
    <m/>
    <m/>
    <n v="1"/>
    <n v="2670"/>
    <m/>
    <m/>
    <m/>
    <m/>
    <m/>
    <m/>
    <n v="0"/>
    <n v="0"/>
    <n v="0"/>
    <n v="0"/>
    <n v="0"/>
    <n v="0"/>
    <n v="0"/>
    <n v="0"/>
    <n v="0"/>
    <n v="0"/>
    <n v="0"/>
    <n v="0"/>
    <n v="450"/>
    <n v="0"/>
    <n v="0"/>
    <n v="60"/>
    <n v="0"/>
    <n v="0"/>
    <n v="0"/>
    <n v="0"/>
    <n v="0"/>
    <n v="0"/>
    <n v="0"/>
    <n v="51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Professional Fees"/>
    <x v="11"/>
    <x v="10"/>
    <m/>
    <d v="2020-03-31T00:00:00"/>
    <m/>
    <d v="2020-03-01T00:00:00"/>
    <x v="62"/>
    <s v="NR"/>
    <s v="1390GO1"/>
    <s v="695/subs"/>
    <m/>
    <x v="261"/>
    <n v="146.25"/>
    <m/>
    <x v="2"/>
    <x v="0"/>
    <m/>
    <m/>
    <n v="16.25"/>
    <n v="16.25"/>
    <n v="16.25"/>
    <n v="16.25"/>
    <n v="16.25"/>
    <n v="16.25"/>
    <n v="16.25"/>
    <n v="16.25"/>
    <n v="16.25"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n v="326"/>
    <m/>
    <m/>
    <m/>
    <m/>
    <m/>
    <m/>
    <m/>
    <m/>
    <m/>
    <m/>
    <m/>
    <m/>
    <m/>
    <m/>
    <m/>
    <m/>
    <m/>
    <m/>
    <m/>
    <m/>
    <m/>
    <m/>
    <n v="1"/>
    <n v="326"/>
    <m/>
    <m/>
    <m/>
    <m/>
    <m/>
    <m/>
    <n v="-16.25"/>
    <n v="-16.25"/>
    <n v="-16.25"/>
    <n v="-16.25"/>
    <n v="0"/>
    <n v="0"/>
    <n v="0"/>
    <n v="0"/>
    <n v="1"/>
    <n v="-65"/>
    <n v="0"/>
    <n v="16.25"/>
    <n v="342.25"/>
    <n v="16.25"/>
    <n v="16.25"/>
    <n v="16.25"/>
    <n v="0"/>
    <n v="0"/>
    <n v="0"/>
    <n v="0"/>
    <n v="0"/>
    <n v="0"/>
    <n v="0"/>
    <n v="407.25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IT Licensing Support Costs"/>
    <x v="9"/>
    <x v="8"/>
    <s v="-"/>
    <d v="2020-03-31T00:00:00"/>
    <s v="-"/>
    <d v="2020-02-01T00:00:00"/>
    <x v="63"/>
    <s v="NR"/>
    <s v="1120GO1"/>
    <s v="INV142157"/>
    <m/>
    <x v="262"/>
    <n v="1281.3233333333333"/>
    <m/>
    <x v="2"/>
    <x v="0"/>
    <m/>
    <m/>
    <n v="1281.3233333333333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1281.3233333333333"/>
    <n v="0"/>
    <n v="0"/>
    <n v="0"/>
    <n v="0"/>
    <n v="0"/>
    <n v="0"/>
    <n v="0"/>
    <n v="0"/>
    <n v="0"/>
    <n v="0"/>
    <n v="0"/>
    <n v="1281.3233333333333"/>
  </r>
  <r>
    <n v="2020"/>
    <n v="5"/>
    <s v="IT Licensing Support Costs"/>
    <x v="9"/>
    <x v="8"/>
    <s v="-"/>
    <d v="2020-08-31T00:00:00"/>
    <s v="-"/>
    <d v="2020-08-01T00:00:00"/>
    <x v="63"/>
    <s v="NR"/>
    <s v="1120GO1"/>
    <s v="INV-145072"/>
    <m/>
    <x v="263"/>
    <n v="3964.46"/>
    <m/>
    <x v="1"/>
    <x v="0"/>
    <m/>
    <m/>
    <m/>
    <n v="1321.4866666666667"/>
    <n v="1321.4866666666667"/>
    <n v="1321.4866666666667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1321.4866666666667"/>
    <n v="1321.4866666666667"/>
    <n v="1321.4866666666667"/>
    <n v="0"/>
    <n v="0"/>
    <n v="0"/>
    <n v="0"/>
    <n v="0"/>
    <n v="0"/>
    <n v="0"/>
    <n v="0"/>
    <n v="3964.46"/>
  </r>
  <r>
    <n v="2020"/>
    <n v="5"/>
    <s v="IT Licensing Support Costs"/>
    <x v="9"/>
    <x v="8"/>
    <s v="-"/>
    <d v="2020-08-31T00:00:00"/>
    <s v="-"/>
    <d v="2020-08-01T00:00:00"/>
    <x v="63"/>
    <s v="NR"/>
    <s v="1120GO1"/>
    <s v="INV-147962"/>
    <m/>
    <x v="264"/>
    <n v="3784.27"/>
    <m/>
    <x v="1"/>
    <x v="0"/>
    <m/>
    <m/>
    <m/>
    <m/>
    <m/>
    <m/>
    <n v="1261.4233333333334"/>
    <n v="1261.4233333333334"/>
    <n v="1261.4233333333334"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1261.4233333333334"/>
    <n v="-1261.4233333333334"/>
    <n v="0"/>
    <n v="0"/>
    <n v="0"/>
    <n v="0"/>
    <n v="0"/>
    <n v="0"/>
    <n v="1"/>
    <n v="-2522.8466666666668"/>
    <n v="0"/>
    <n v="0"/>
    <n v="0"/>
    <n v="0"/>
    <n v="0"/>
    <n v="1261.4233333333334"/>
    <n v="0"/>
    <n v="0"/>
    <n v="0"/>
    <n v="0"/>
    <n v="0"/>
    <n v="0"/>
    <n v="0"/>
    <n v="1261.4233333333334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IT Licensing Support Costs"/>
    <x v="9"/>
    <x v="8"/>
    <m/>
    <d v="2020-03-31T00:00:00"/>
    <m/>
    <d v="2020-03-01T00:00:00"/>
    <x v="64"/>
    <s v="NR"/>
    <s v="1120GO1"/>
    <n v="27794"/>
    <m/>
    <x v="265"/>
    <n v="11881.5"/>
    <m/>
    <x v="2"/>
    <x v="0"/>
    <m/>
    <m/>
    <n v="990.125"/>
    <n v="990.125"/>
    <n v="990.125"/>
    <n v="990.125"/>
    <n v="990.125"/>
    <n v="990.125"/>
    <n v="990.125"/>
    <n v="990.125"/>
    <n v="990.125"/>
    <n v="990.125"/>
    <n v="990.125"/>
    <n v="990.125"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990.125"/>
    <n v="-990.125"/>
    <n v="-990.125"/>
    <n v="-990.125"/>
    <n v="-990.125"/>
    <n v="-990.125"/>
    <n v="-990.125"/>
    <n v="0"/>
    <n v="1"/>
    <n v="-6930.875"/>
    <n v="0"/>
    <n v="990.125"/>
    <n v="990.125"/>
    <n v="990.125"/>
    <n v="990.125"/>
    <n v="990.125"/>
    <n v="0"/>
    <n v="0"/>
    <n v="0"/>
    <n v="0"/>
    <n v="0"/>
    <n v="0"/>
    <n v="0"/>
    <n v="4950.625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2"/>
    <s v="Professional Fees"/>
    <x v="11"/>
    <x v="10"/>
    <m/>
    <d v="2020-05-31T00:00:00"/>
    <m/>
    <d v="2020-05-01T00:00:00"/>
    <x v="65"/>
    <s v="NR"/>
    <s v="1390GO1"/>
    <s v="2021-02"/>
    <m/>
    <x v="266"/>
    <n v="530.96"/>
    <m/>
    <x v="1"/>
    <x v="0"/>
    <m/>
    <m/>
    <m/>
    <n v="530.96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530.96"/>
    <n v="0"/>
    <n v="0"/>
    <n v="0"/>
    <n v="0"/>
    <n v="0"/>
    <n v="0"/>
    <n v="0"/>
    <n v="0"/>
    <n v="0"/>
    <n v="0"/>
    <n v="530.96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Marketing"/>
    <x v="0"/>
    <x v="0"/>
    <s v="-"/>
    <d v="2020-03-31T00:00:00"/>
    <s v="-"/>
    <d v="2020-02-01T00:00:00"/>
    <x v="66"/>
    <s v="DD"/>
    <s v="1490GO1"/>
    <n v="59030"/>
    <m/>
    <x v="267"/>
    <n v="2200"/>
    <m/>
    <x v="2"/>
    <x v="0"/>
    <m/>
    <m/>
    <n v="100"/>
    <n v="100"/>
    <n v="100"/>
    <n v="100"/>
    <n v="100"/>
    <n v="100"/>
    <n v="100"/>
    <n v="100"/>
    <n v="100"/>
    <n v="100"/>
    <n v="100"/>
    <n v="1100"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100"/>
    <n v="-100"/>
    <n v="-100"/>
    <n v="-100"/>
    <n v="-100"/>
    <n v="-100"/>
    <n v="-1100"/>
    <n v="0"/>
    <n v="1"/>
    <n v="-1700"/>
    <n v="0"/>
    <n v="100"/>
    <n v="100"/>
    <n v="100"/>
    <n v="100"/>
    <n v="100"/>
    <n v="0"/>
    <n v="0"/>
    <n v="0"/>
    <n v="0"/>
    <n v="0"/>
    <n v="0"/>
    <n v="0"/>
    <n v="50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Intel IT Support Costs"/>
    <x v="19"/>
    <x v="16"/>
    <s v="-"/>
    <d v="2020-03-31T00:00:00"/>
    <s v="-"/>
    <d v="2020-03-01T00:00:00"/>
    <x v="67"/>
    <s v="IW"/>
    <s v="1120INT"/>
    <s v="INV-1040"/>
    <m/>
    <x v="268"/>
    <n v="25579.870000000006"/>
    <m/>
    <x v="2"/>
    <x v="0"/>
    <m/>
    <m/>
    <n v="2131.6558333333332"/>
    <n v="2131.6558333333332"/>
    <n v="2131.6558333333332"/>
    <n v="2131.6558333333332"/>
    <n v="2131.6558333333332"/>
    <n v="2131.6558333333332"/>
    <n v="2131.6558333333332"/>
    <n v="2131.6558333333332"/>
    <n v="2131.6558333333332"/>
    <n v="2131.6558333333332"/>
    <n v="2131.6558333333332"/>
    <n v="2131.6558333333332"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2131.6558333333332"/>
    <n v="-2131.6558333333332"/>
    <n v="-2131.6558333333332"/>
    <n v="-2131.6558333333332"/>
    <n v="-2131.6558333333332"/>
    <n v="-2131.6558333333332"/>
    <n v="-2131.6558333333332"/>
    <n v="0"/>
    <n v="1"/>
    <n v="-14921.590833333335"/>
    <n v="0"/>
    <n v="2131.6558333333332"/>
    <n v="2131.6558333333332"/>
    <n v="2131.6558333333332"/>
    <n v="2131.6558333333332"/>
    <n v="2131.6558333333332"/>
    <n v="0"/>
    <n v="0"/>
    <n v="0"/>
    <n v="0"/>
    <n v="0"/>
    <n v="0"/>
    <n v="0"/>
    <n v="10658.279166666667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3"/>
    <s v="Miscellaneous"/>
    <x v="33"/>
    <x v="23"/>
    <s v="-"/>
    <d v="2020-06-30T00:00:00"/>
    <m/>
    <d v="2020-06-01T00:00:00"/>
    <x v="68"/>
    <s v="NR"/>
    <s v="1330GO1"/>
    <n v="44000"/>
    <m/>
    <x v="269"/>
    <n v="50"/>
    <m/>
    <x v="1"/>
    <x v="0"/>
    <m/>
    <m/>
    <m/>
    <m/>
    <n v="50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50"/>
    <n v="0"/>
    <n v="0"/>
    <n v="0"/>
    <n v="0"/>
    <n v="0"/>
    <n v="0"/>
    <n v="0"/>
    <n v="0"/>
    <n v="0"/>
    <n v="5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PUS Lease Cost"/>
    <x v="8"/>
    <x v="7"/>
    <s v="-"/>
    <d v="2020-03-31T00:00:00"/>
    <s v="-"/>
    <d v="2019-08-01T00:00:00"/>
    <x v="69"/>
    <s v="IW"/>
    <s v="1650COM"/>
    <s v="IN03679940"/>
    <m/>
    <x v="270"/>
    <n v="499.76"/>
    <s v="reverse of PP Mar-19"/>
    <x v="2"/>
    <x v="44"/>
    <m/>
    <m/>
    <n v="166.58666666666667"/>
    <n v="166.58666666666667"/>
    <n v="166.58666666666667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n v="166.59"/>
    <n v="166.59"/>
    <m/>
    <m/>
    <m/>
    <m/>
    <m/>
    <m/>
    <m/>
    <m/>
    <m/>
    <m/>
    <m/>
    <m/>
    <m/>
    <m/>
    <m/>
    <m/>
    <m/>
    <m/>
    <m/>
    <n v="1"/>
    <n v="333.18"/>
    <m/>
    <m/>
    <m/>
    <m/>
    <m/>
    <m/>
    <n v="0"/>
    <n v="0"/>
    <n v="0"/>
    <n v="0"/>
    <n v="0"/>
    <n v="0"/>
    <n v="0"/>
    <n v="0"/>
    <n v="0"/>
    <n v="0"/>
    <n v="0"/>
    <n v="166.58666666666667"/>
    <n v="166.58666666666667"/>
    <n v="166.58666666666667"/>
    <n v="166.59"/>
    <n v="166.59"/>
    <n v="0"/>
    <n v="0"/>
    <n v="0"/>
    <n v="0"/>
    <n v="0"/>
    <n v="0"/>
    <n v="0"/>
    <n v="832.94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Home Working Equipment"/>
    <x v="48"/>
    <x v="5"/>
    <s v="-"/>
    <d v="2020-03-31T00:00:00"/>
    <s v="-"/>
    <d v="2019-09-01T00:00:00"/>
    <x v="70"/>
    <s v="IW"/>
    <s v="1461EN1"/>
    <m/>
    <m/>
    <x v="271"/>
    <n v="-792"/>
    <m/>
    <x v="0"/>
    <x v="0"/>
    <m/>
    <n v="-792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-792"/>
    <n v="0"/>
    <n v="0"/>
    <n v="0"/>
    <n v="0"/>
    <n v="0"/>
    <n v="0"/>
    <n v="0"/>
    <n v="0"/>
    <n v="0"/>
    <n v="0"/>
    <n v="0"/>
    <n v="0"/>
    <n v="-792"/>
  </r>
  <r>
    <n v="2020"/>
    <n v="0"/>
    <s v="Home Working Equipment- SY4"/>
    <x v="55"/>
    <x v="5"/>
    <s v="-"/>
    <d v="2020-03-31T00:00:00"/>
    <s v="-"/>
    <d v="2020-01-01T00:00:00"/>
    <x v="70"/>
    <s v="IW"/>
    <s v="1461SY4"/>
    <n v="604332"/>
    <m/>
    <x v="272"/>
    <n v="-115"/>
    <m/>
    <x v="0"/>
    <x v="0"/>
    <m/>
    <n v="-115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-115"/>
    <n v="0"/>
    <n v="0"/>
    <n v="0"/>
    <n v="0"/>
    <n v="0"/>
    <n v="0"/>
    <n v="0"/>
    <n v="0"/>
    <n v="0"/>
    <n v="0"/>
    <n v="0"/>
    <n v="0"/>
    <n v="-115"/>
  </r>
  <r>
    <n v="2020"/>
    <n v="0"/>
    <s v="Home Working Equipment- SY3"/>
    <x v="56"/>
    <x v="5"/>
    <s v="-"/>
    <d v="2020-03-31T00:00:00"/>
    <s v="-"/>
    <d v="2020-02-01T00:00:00"/>
    <x v="70"/>
    <s v="IW"/>
    <s v="1461SY3"/>
    <n v="605684"/>
    <m/>
    <x v="273"/>
    <n v="-1117"/>
    <m/>
    <x v="0"/>
    <x v="0"/>
    <m/>
    <n v="-1117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n v="655"/>
    <m/>
    <m/>
    <m/>
    <n v="655"/>
    <m/>
    <m/>
    <m/>
    <m/>
    <m/>
    <m/>
    <m/>
    <m/>
    <m/>
    <m/>
    <m/>
    <m/>
    <m/>
    <m/>
    <m/>
    <m/>
    <m/>
    <m/>
    <m/>
    <m/>
    <m/>
    <m/>
    <m/>
    <m/>
    <n v="1"/>
    <n v="655"/>
    <m/>
    <m/>
    <m/>
    <m/>
    <m/>
    <m/>
    <n v="0"/>
    <n v="0"/>
    <n v="0"/>
    <n v="0"/>
    <n v="0"/>
    <n v="0"/>
    <n v="0"/>
    <n v="0"/>
    <n v="0"/>
    <n v="0"/>
    <n v="-462"/>
    <n v="0"/>
    <n v="0"/>
    <n v="0"/>
    <n v="0"/>
    <n v="0"/>
    <n v="0"/>
    <n v="0"/>
    <n v="0"/>
    <n v="0"/>
    <n v="0"/>
    <n v="0"/>
    <n v="0"/>
    <n v="-462"/>
  </r>
  <r>
    <n v="2020"/>
    <n v="4"/>
    <s v="Home Working Equipment- SY3"/>
    <x v="56"/>
    <x v="5"/>
    <s v="-"/>
    <d v="2020-07-31T00:00:00"/>
    <s v="-"/>
    <d v="2020-07-01T00:00:00"/>
    <x v="70"/>
    <s v="IW"/>
    <s v="1461SY3"/>
    <n v="604334"/>
    <m/>
    <x v="274"/>
    <n v="66"/>
    <m/>
    <x v="1"/>
    <x v="0"/>
    <m/>
    <n v="66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66"/>
    <n v="0"/>
    <n v="0"/>
    <n v="0"/>
    <n v="0"/>
    <n v="0"/>
    <n v="0"/>
    <n v="0"/>
    <n v="0"/>
    <n v="0"/>
    <n v="0"/>
    <n v="0"/>
    <n v="0"/>
    <n v="66"/>
  </r>
  <r>
    <n v="2020"/>
    <n v="4"/>
    <s v="Home Working Equipment- SY3"/>
    <x v="56"/>
    <x v="5"/>
    <s v="-"/>
    <d v="2020-07-31T00:00:00"/>
    <s v="-"/>
    <d v="2020-07-01T00:00:00"/>
    <x v="70"/>
    <s v="IW"/>
    <s v="1461SY3"/>
    <n v="605908"/>
    <m/>
    <x v="275"/>
    <n v="66"/>
    <m/>
    <x v="1"/>
    <x v="0"/>
    <m/>
    <n v="66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66"/>
    <n v="0"/>
    <n v="0"/>
    <n v="0"/>
    <n v="0"/>
    <n v="0"/>
    <n v="0"/>
    <n v="0"/>
    <n v="0"/>
    <n v="0"/>
    <n v="0"/>
    <n v="0"/>
    <n v="0"/>
    <n v="66"/>
  </r>
  <r>
    <n v="2020"/>
    <n v="4"/>
    <s v="Home Working Equipment"/>
    <x v="57"/>
    <x v="5"/>
    <s v="-"/>
    <d v="2020-07-31T00:00:00"/>
    <s v="-"/>
    <d v="2020-07-01T00:00:00"/>
    <x v="70"/>
    <s v="IW"/>
    <s v="1461COM"/>
    <n v="605923"/>
    <m/>
    <x v="276"/>
    <n v="66"/>
    <m/>
    <x v="1"/>
    <x v="0"/>
    <m/>
    <n v="66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66"/>
    <n v="0"/>
    <n v="0"/>
    <n v="0"/>
    <n v="0"/>
    <n v="0"/>
    <n v="0"/>
    <n v="0"/>
    <n v="0"/>
    <n v="0"/>
    <n v="0"/>
    <n v="0"/>
    <n v="0"/>
    <n v="66"/>
  </r>
  <r>
    <n v="2020"/>
    <n v="5"/>
    <s v="Home Working Equipment"/>
    <x v="57"/>
    <x v="5"/>
    <s v="-"/>
    <d v="2020-08-31T00:00:00"/>
    <s v="-"/>
    <d v="2020-08-01T00:00:00"/>
    <x v="70"/>
    <s v="IW"/>
    <s v="1461COM"/>
    <n v="607449"/>
    <m/>
    <x v="277"/>
    <n v="66"/>
    <m/>
    <x v="1"/>
    <x v="0"/>
    <m/>
    <n v="66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66"/>
    <n v="0"/>
    <n v="0"/>
    <n v="0"/>
    <n v="0"/>
    <n v="0"/>
    <n v="0"/>
    <n v="0"/>
    <n v="0"/>
    <n v="0"/>
    <n v="0"/>
    <n v="0"/>
    <n v="0"/>
    <n v="66"/>
  </r>
  <r>
    <n v="2020"/>
    <n v="5"/>
    <s v="Home Working Equipment"/>
    <x v="57"/>
    <x v="5"/>
    <s v="-"/>
    <d v="2020-08-31T00:00:00"/>
    <s v="-"/>
    <d v="2020-08-01T00:00:00"/>
    <x v="70"/>
    <s v="IW"/>
    <s v="1461COM"/>
    <n v="607916"/>
    <m/>
    <x v="278"/>
    <n v="66"/>
    <m/>
    <x v="1"/>
    <x v="0"/>
    <m/>
    <n v="66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66"/>
    <n v="0"/>
    <n v="0"/>
    <n v="0"/>
    <n v="0"/>
    <n v="0"/>
    <n v="0"/>
    <n v="0"/>
    <n v="0"/>
    <n v="0"/>
    <n v="0"/>
    <n v="0"/>
    <n v="0"/>
    <n v="66"/>
  </r>
  <r>
    <n v="2020"/>
    <n v="5"/>
    <s v="Home Working Equipment- SY2"/>
    <x v="58"/>
    <x v="5"/>
    <s v="-"/>
    <d v="2020-08-31T00:00:00"/>
    <s v="-"/>
    <d v="2020-08-01T00:00:00"/>
    <x v="70"/>
    <s v="IW"/>
    <s v="1461SY2"/>
    <n v="730549"/>
    <m/>
    <x v="279"/>
    <n v="66"/>
    <m/>
    <x v="1"/>
    <x v="0"/>
    <m/>
    <n v="66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66"/>
    <n v="0"/>
    <n v="0"/>
    <n v="0"/>
    <n v="0"/>
    <n v="0"/>
    <n v="0"/>
    <n v="0"/>
    <n v="0"/>
    <n v="0"/>
    <n v="0"/>
    <n v="0"/>
    <n v="0"/>
    <n v="66"/>
  </r>
  <r>
    <n v="2020"/>
    <n v="5"/>
    <s v="Home Working Equipment"/>
    <x v="57"/>
    <x v="5"/>
    <s v="-"/>
    <d v="2020-08-31T00:00:00"/>
    <s v="-"/>
    <d v="2020-08-01T00:00:00"/>
    <x v="70"/>
    <s v="IW"/>
    <s v="1461COM"/>
    <n v="637506"/>
    <m/>
    <x v="280"/>
    <n v="66"/>
    <m/>
    <x v="1"/>
    <x v="0"/>
    <m/>
    <n v="66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66"/>
    <n v="0"/>
    <n v="0"/>
    <n v="0"/>
    <n v="0"/>
    <n v="0"/>
    <n v="0"/>
    <n v="0"/>
    <n v="0"/>
    <n v="0"/>
    <n v="0"/>
    <n v="0"/>
    <n v="0"/>
    <n v="66"/>
  </r>
  <r>
    <n v="2020"/>
    <n v="5"/>
    <s v="Home Working Equipment- SY2"/>
    <x v="58"/>
    <x v="5"/>
    <s v="-"/>
    <d v="2020-08-31T00:00:00"/>
    <s v="-"/>
    <d v="2020-08-01T00:00:00"/>
    <x v="70"/>
    <s v="IW"/>
    <s v="1461SY2"/>
    <n v="640196"/>
    <m/>
    <x v="281"/>
    <n v="66"/>
    <m/>
    <x v="1"/>
    <x v="0"/>
    <m/>
    <n v="66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66"/>
    <n v="0"/>
    <n v="0"/>
    <n v="0"/>
    <n v="0"/>
    <n v="0"/>
    <n v="0"/>
    <n v="0"/>
    <n v="0"/>
    <n v="0"/>
    <n v="0"/>
    <n v="0"/>
    <n v="0"/>
    <n v="66"/>
  </r>
  <r>
    <n v="2020"/>
    <n v="5"/>
    <s v="Home Working Equipment"/>
    <x v="59"/>
    <x v="5"/>
    <s v="-"/>
    <d v="2020-08-31T00:00:00"/>
    <s v="-"/>
    <d v="2020-08-01T00:00:00"/>
    <x v="70"/>
    <s v="IW"/>
    <s v="1461RFI"/>
    <n v="725767"/>
    <m/>
    <x v="282"/>
    <n v="66"/>
    <m/>
    <x v="1"/>
    <x v="0"/>
    <m/>
    <m/>
    <m/>
    <m/>
    <m/>
    <m/>
    <n v="66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66"/>
    <n v="0"/>
    <n v="0"/>
    <n v="0"/>
    <n v="0"/>
    <n v="0"/>
    <n v="0"/>
    <n v="0"/>
    <n v="66"/>
  </r>
  <r>
    <n v="2020"/>
    <n v="5"/>
    <s v="Home Working Equipment"/>
    <x v="57"/>
    <x v="5"/>
    <s v="-"/>
    <d v="2020-08-31T00:00:00"/>
    <s v="-"/>
    <d v="2020-08-01T00:00:00"/>
    <x v="70"/>
    <s v="IW"/>
    <s v="1461COM"/>
    <n v="630729"/>
    <m/>
    <x v="283"/>
    <n v="66"/>
    <m/>
    <x v="1"/>
    <x v="0"/>
    <m/>
    <m/>
    <m/>
    <m/>
    <m/>
    <m/>
    <n v="66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66"/>
    <n v="0"/>
    <n v="0"/>
    <n v="0"/>
    <n v="0"/>
    <n v="0"/>
    <n v="0"/>
    <n v="0"/>
    <n v="66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Home Working Equipment"/>
    <x v="48"/>
    <x v="5"/>
    <s v="-"/>
    <d v="2020-03-31T00:00:00"/>
    <s v="-"/>
    <d v="2019-03-01T00:00:00"/>
    <x v="71"/>
    <s v="IW"/>
    <s v="1461EN1"/>
    <m/>
    <s v="-"/>
    <x v="284"/>
    <n v="-5065.6000000000004"/>
    <m/>
    <x v="0"/>
    <x v="0"/>
    <m/>
    <n v="-5065.6000000000004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-5065.6000000000004"/>
    <n v="0"/>
    <n v="0"/>
    <n v="0"/>
    <n v="0"/>
    <n v="0"/>
    <n v="0"/>
    <n v="0"/>
    <n v="0"/>
    <n v="0"/>
    <n v="0"/>
    <n v="0"/>
    <n v="0"/>
    <n v="-5065.6000000000004"/>
  </r>
  <r>
    <n v="2020"/>
    <n v="4"/>
    <s v="Intel Mobile Phone Charges"/>
    <x v="52"/>
    <x v="11"/>
    <m/>
    <d v="2020-07-31T00:00:00"/>
    <m/>
    <d v="2020-07-01T00:00:00"/>
    <x v="71"/>
    <s v="NR"/>
    <s v="1512INT"/>
    <s v="NW73966"/>
    <m/>
    <x v="285"/>
    <n v="4065.6"/>
    <m/>
    <x v="1"/>
    <x v="0"/>
    <m/>
    <n v="4065.6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4065.6"/>
    <n v="0"/>
    <n v="0"/>
    <n v="0"/>
    <n v="0"/>
    <n v="0"/>
    <n v="0"/>
    <n v="0"/>
    <n v="0"/>
    <n v="0"/>
    <n v="0"/>
    <n v="0"/>
    <n v="0"/>
    <n v="4065.6"/>
  </r>
  <r>
    <n v="2020"/>
    <n v="4"/>
    <s v="Home Worker Landline/Broadband"/>
    <x v="14"/>
    <x v="11"/>
    <m/>
    <d v="2020-07-31T00:00:00"/>
    <m/>
    <d v="2020-07-01T00:00:00"/>
    <x v="71"/>
    <s v="NR"/>
    <s v="1510EN1"/>
    <s v="OC93778"/>
    <m/>
    <x v="286"/>
    <n v="100.8"/>
    <m/>
    <x v="1"/>
    <x v="0"/>
    <m/>
    <n v="100.8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100.8"/>
    <n v="0"/>
    <n v="0"/>
    <n v="0"/>
    <n v="0"/>
    <n v="0"/>
    <n v="0"/>
    <n v="0"/>
    <n v="0"/>
    <n v="0"/>
    <n v="0"/>
    <n v="0"/>
    <n v="0"/>
    <n v="100.8"/>
  </r>
  <r>
    <n v="2020"/>
    <n v="1"/>
    <s v="General office Mobile Phone Charges"/>
    <x v="60"/>
    <x v="12"/>
    <m/>
    <d v="2020-04-30T00:00:00"/>
    <m/>
    <d v="2020-04-01T00:00:00"/>
    <x v="71"/>
    <s v="NR"/>
    <n v="1512"/>
    <n v="94548057"/>
    <m/>
    <x v="287"/>
    <n v="32.4"/>
    <m/>
    <x v="1"/>
    <x v="0"/>
    <m/>
    <m/>
    <n v="32.4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32.4"/>
    <n v="0"/>
    <n v="0"/>
    <n v="0"/>
    <n v="0"/>
    <n v="0"/>
    <n v="0"/>
    <n v="0"/>
    <n v="0"/>
    <n v="0"/>
    <n v="0"/>
    <n v="0"/>
    <n v="32.4"/>
  </r>
  <r>
    <n v="2020"/>
    <n v="1"/>
    <s v="Compliance Mobile Phone Charges"/>
    <x v="61"/>
    <x v="12"/>
    <m/>
    <d v="2020-04-30T00:00:00"/>
    <m/>
    <d v="2020-04-01T00:00:00"/>
    <x v="71"/>
    <s v="NR"/>
    <s v="1512COM"/>
    <n v="94548057"/>
    <m/>
    <x v="287"/>
    <n v="208.69"/>
    <m/>
    <x v="1"/>
    <x v="0"/>
    <m/>
    <m/>
    <n v="208.69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208.69"/>
    <n v="0"/>
    <n v="0"/>
    <n v="0"/>
    <n v="0"/>
    <n v="0"/>
    <n v="0"/>
    <n v="0"/>
    <n v="0"/>
    <n v="0"/>
    <n v="0"/>
    <n v="0"/>
    <n v="208.69"/>
  </r>
  <r>
    <n v="2020"/>
    <n v="1"/>
    <s v="Directorate Mobile phone charges"/>
    <x v="62"/>
    <x v="11"/>
    <m/>
    <d v="2020-04-30T00:00:00"/>
    <m/>
    <d v="2020-04-01T00:00:00"/>
    <x v="71"/>
    <s v="NR"/>
    <s v="1512DIR"/>
    <n v="94548057"/>
    <m/>
    <x v="287"/>
    <n v="13.48"/>
    <m/>
    <x v="1"/>
    <x v="0"/>
    <m/>
    <m/>
    <n v="13.48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13.48"/>
    <n v="0"/>
    <n v="0"/>
    <n v="0"/>
    <n v="0"/>
    <n v="0"/>
    <n v="0"/>
    <n v="0"/>
    <n v="0"/>
    <n v="0"/>
    <n v="0"/>
    <n v="0"/>
    <n v="13.48"/>
  </r>
  <r>
    <n v="2020"/>
    <n v="1"/>
    <s v="Finance &amp; Corporate Mobile Phone Charges"/>
    <x v="63"/>
    <x v="11"/>
    <m/>
    <d v="2020-04-30T00:00:00"/>
    <m/>
    <d v="2020-04-01T00:00:00"/>
    <x v="71"/>
    <s v="NR"/>
    <s v="1512FC1"/>
    <n v="94548057"/>
    <m/>
    <x v="287"/>
    <n v="75.52"/>
    <m/>
    <x v="1"/>
    <x v="0"/>
    <m/>
    <m/>
    <n v="75.52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75.52"/>
    <n v="0"/>
    <n v="0"/>
    <n v="0"/>
    <n v="0"/>
    <n v="0"/>
    <n v="0"/>
    <n v="0"/>
    <n v="0"/>
    <n v="0"/>
    <n v="0"/>
    <n v="0"/>
    <n v="75.52"/>
  </r>
  <r>
    <n v="2020"/>
    <n v="1"/>
    <s v="Intel Mobile Phone Charges"/>
    <x v="52"/>
    <x v="11"/>
    <m/>
    <d v="2020-04-30T00:00:00"/>
    <m/>
    <d v="2020-04-01T00:00:00"/>
    <x v="71"/>
    <s v="NR"/>
    <s v="1512INT"/>
    <n v="94548057"/>
    <m/>
    <x v="287"/>
    <n v="156.49"/>
    <m/>
    <x v="1"/>
    <x v="0"/>
    <m/>
    <m/>
    <n v="156.49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156.49"/>
    <n v="0"/>
    <n v="0"/>
    <n v="0"/>
    <n v="0"/>
    <n v="0"/>
    <n v="0"/>
    <n v="0"/>
    <n v="0"/>
    <n v="0"/>
    <n v="0"/>
    <n v="0"/>
    <n v="156.49"/>
  </r>
  <r>
    <n v="2020"/>
    <n v="1"/>
    <s v="Business Change &amp; Development Mobile Phone Charges"/>
    <x v="64"/>
    <x v="11"/>
    <m/>
    <d v="2020-04-30T00:00:00"/>
    <m/>
    <d v="2020-04-01T00:00:00"/>
    <x v="71"/>
    <s v="NR"/>
    <s v="1512LD1"/>
    <n v="94548057"/>
    <m/>
    <x v="287"/>
    <n v="10.8"/>
    <m/>
    <x v="1"/>
    <x v="0"/>
    <m/>
    <m/>
    <n v="10.8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10.8"/>
    <n v="0"/>
    <n v="0"/>
    <n v="0"/>
    <n v="0"/>
    <n v="0"/>
    <n v="0"/>
    <n v="0"/>
    <n v="0"/>
    <n v="0"/>
    <n v="0"/>
    <n v="0"/>
    <n v="10.8"/>
  </r>
  <r>
    <n v="2020"/>
    <n v="1"/>
    <s v="Licensing Mobile Phone Charges"/>
    <x v="65"/>
    <x v="11"/>
    <m/>
    <d v="2020-04-30T00:00:00"/>
    <m/>
    <d v="2020-04-01T00:00:00"/>
    <x v="71"/>
    <s v="NR"/>
    <s v="1512LI1"/>
    <n v="94548057"/>
    <m/>
    <x v="287"/>
    <n v="36"/>
    <m/>
    <x v="1"/>
    <x v="0"/>
    <m/>
    <m/>
    <n v="36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36"/>
    <n v="0"/>
    <n v="0"/>
    <n v="0"/>
    <n v="0"/>
    <n v="0"/>
    <n v="0"/>
    <n v="0"/>
    <n v="0"/>
    <n v="0"/>
    <n v="0"/>
    <n v="0"/>
    <n v="36"/>
  </r>
  <r>
    <n v="2020"/>
    <n v="1"/>
    <s v="IMU Mobile Phone Charges"/>
    <x v="66"/>
    <x v="12"/>
    <m/>
    <d v="2020-04-30T00:00:00"/>
    <m/>
    <d v="2020-04-01T00:00:00"/>
    <x v="71"/>
    <s v="NR"/>
    <s v="1512OSU"/>
    <n v="94548057"/>
    <m/>
    <x v="287"/>
    <n v="15.6"/>
    <m/>
    <x v="1"/>
    <x v="0"/>
    <m/>
    <m/>
    <n v="15.6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15.6"/>
    <n v="0"/>
    <n v="0"/>
    <n v="0"/>
    <n v="0"/>
    <n v="0"/>
    <n v="0"/>
    <n v="0"/>
    <n v="0"/>
    <n v="0"/>
    <n v="0"/>
    <n v="0"/>
    <n v="15.6"/>
  </r>
  <r>
    <n v="2020"/>
    <n v="1"/>
    <s v="Press Mobile Phone Charges"/>
    <x v="67"/>
    <x v="11"/>
    <m/>
    <d v="2020-04-30T00:00:00"/>
    <m/>
    <d v="2020-04-01T00:00:00"/>
    <x v="71"/>
    <s v="NR"/>
    <s v="1512PRE"/>
    <n v="94548057"/>
    <m/>
    <x v="287"/>
    <n v="32.4"/>
    <m/>
    <x v="1"/>
    <x v="0"/>
    <m/>
    <m/>
    <n v="32.4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32.4"/>
    <n v="0"/>
    <n v="0"/>
    <n v="0"/>
    <n v="0"/>
    <n v="0"/>
    <n v="0"/>
    <n v="0"/>
    <n v="0"/>
    <n v="0"/>
    <n v="0"/>
    <n v="0"/>
    <n v="32.4"/>
  </r>
  <r>
    <n v="2020"/>
    <n v="1"/>
    <s v="RFI Mobile Phone Charges"/>
    <x v="68"/>
    <x v="12"/>
    <m/>
    <d v="2020-04-30T00:00:00"/>
    <m/>
    <d v="2020-04-01T00:00:00"/>
    <x v="71"/>
    <s v="NR"/>
    <s v="1512RFI"/>
    <n v="94548057"/>
    <m/>
    <x v="287"/>
    <n v="97.2"/>
    <m/>
    <x v="1"/>
    <x v="0"/>
    <m/>
    <m/>
    <n v="97.2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97.2"/>
    <n v="0"/>
    <n v="0"/>
    <n v="0"/>
    <n v="0"/>
    <n v="0"/>
    <n v="0"/>
    <n v="0"/>
    <n v="0"/>
    <n v="0"/>
    <n v="0"/>
    <n v="0"/>
    <n v="97.2"/>
  </r>
  <r>
    <n v="2020"/>
    <n v="1"/>
    <s v="Strategy Mobile Phone Charges"/>
    <x v="69"/>
    <x v="11"/>
    <m/>
    <d v="2020-04-30T00:00:00"/>
    <m/>
    <d v="2020-04-01T00:00:00"/>
    <x v="71"/>
    <s v="NR"/>
    <s v="1512STR"/>
    <n v="94548057"/>
    <m/>
    <x v="287"/>
    <n v="39.6"/>
    <m/>
    <x v="1"/>
    <x v="0"/>
    <m/>
    <m/>
    <n v="39.6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39.6"/>
    <n v="0"/>
    <n v="0"/>
    <n v="0"/>
    <n v="0"/>
    <n v="0"/>
    <n v="0"/>
    <n v="0"/>
    <n v="0"/>
    <n v="0"/>
    <n v="0"/>
    <n v="0"/>
    <n v="39.6"/>
  </r>
  <r>
    <n v="2020"/>
    <n v="1"/>
    <s v="SY1 Mobile Phone Charges"/>
    <x v="70"/>
    <x v="12"/>
    <m/>
    <d v="2020-04-30T00:00:00"/>
    <m/>
    <d v="2020-04-01T00:00:00"/>
    <x v="71"/>
    <s v="NR"/>
    <s v="1512SY1"/>
    <n v="94548057"/>
    <m/>
    <x v="287"/>
    <n v="335.23"/>
    <m/>
    <x v="1"/>
    <x v="0"/>
    <m/>
    <m/>
    <n v="335.23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335.23"/>
    <n v="0"/>
    <n v="0"/>
    <n v="0"/>
    <n v="0"/>
    <n v="0"/>
    <n v="0"/>
    <n v="0"/>
    <n v="0"/>
    <n v="0"/>
    <n v="0"/>
    <n v="0"/>
    <n v="335.23"/>
  </r>
  <r>
    <n v="2020"/>
    <n v="1"/>
    <s v="SY2 Mobile Phone Charges"/>
    <x v="71"/>
    <x v="12"/>
    <m/>
    <d v="2020-04-30T00:00:00"/>
    <m/>
    <d v="2020-04-01T00:00:00"/>
    <x v="71"/>
    <s v="NR"/>
    <s v="1512SY2"/>
    <n v="94548057"/>
    <m/>
    <x v="287"/>
    <n v="265.83999999999997"/>
    <m/>
    <x v="1"/>
    <x v="0"/>
    <m/>
    <m/>
    <n v="265.83999999999997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265.83999999999997"/>
    <n v="0"/>
    <n v="0"/>
    <n v="0"/>
    <n v="0"/>
    <n v="0"/>
    <n v="0"/>
    <n v="0"/>
    <n v="0"/>
    <n v="0"/>
    <n v="0"/>
    <n v="0"/>
    <n v="265.83999999999997"/>
  </r>
  <r>
    <n v="2020"/>
    <n v="1"/>
    <s v="SY3 Mobile Phone Charges"/>
    <x v="72"/>
    <x v="12"/>
    <m/>
    <d v="2020-04-30T00:00:00"/>
    <m/>
    <d v="2020-04-01T00:00:00"/>
    <x v="71"/>
    <s v="NR"/>
    <s v="1512SY3"/>
    <n v="94548057"/>
    <m/>
    <x v="287"/>
    <n v="229.22"/>
    <m/>
    <x v="1"/>
    <x v="0"/>
    <m/>
    <m/>
    <n v="229.22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229.22"/>
    <n v="0"/>
    <n v="0"/>
    <n v="0"/>
    <n v="0"/>
    <n v="0"/>
    <n v="0"/>
    <n v="0"/>
    <n v="0"/>
    <n v="0"/>
    <n v="0"/>
    <n v="0"/>
    <n v="229.22"/>
  </r>
  <r>
    <n v="2020"/>
    <n v="1"/>
    <s v="SY4 Mobile Phone Charges"/>
    <x v="73"/>
    <x v="12"/>
    <m/>
    <d v="2020-04-30T00:00:00"/>
    <m/>
    <d v="2020-04-01T00:00:00"/>
    <x v="71"/>
    <s v="NR"/>
    <s v="1512SSY4"/>
    <n v="94548057"/>
    <m/>
    <x v="287"/>
    <n v="167.5"/>
    <m/>
    <x v="1"/>
    <x v="0"/>
    <m/>
    <m/>
    <n v="167.5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167.5"/>
    <n v="0"/>
    <n v="0"/>
    <n v="0"/>
    <n v="0"/>
    <n v="0"/>
    <n v="0"/>
    <n v="0"/>
    <n v="0"/>
    <n v="0"/>
    <n v="0"/>
    <n v="0"/>
    <n v="167.5"/>
  </r>
  <r>
    <n v="2020"/>
    <n v="3"/>
    <s v="General office Mobile Phone Charges"/>
    <x v="60"/>
    <x v="12"/>
    <m/>
    <d v="2020-06-30T00:00:00"/>
    <m/>
    <d v="2020-06-01T00:00:00"/>
    <x v="71"/>
    <s v="NR"/>
    <n v="1512"/>
    <n v="94847467"/>
    <m/>
    <x v="288"/>
    <n v="129.6"/>
    <m/>
    <x v="1"/>
    <x v="0"/>
    <m/>
    <m/>
    <m/>
    <n v="129.6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129.6"/>
    <n v="0"/>
    <n v="0"/>
    <n v="0"/>
    <n v="0"/>
    <n v="0"/>
    <n v="0"/>
    <n v="0"/>
    <n v="0"/>
    <n v="0"/>
    <n v="0"/>
    <n v="129.6"/>
  </r>
  <r>
    <n v="2020"/>
    <n v="3"/>
    <s v="Compliance Mobile Phone Charges"/>
    <x v="61"/>
    <x v="12"/>
    <m/>
    <d v="2020-06-30T00:00:00"/>
    <m/>
    <d v="2020-06-01T00:00:00"/>
    <x v="71"/>
    <s v="NR"/>
    <s v="1512COM"/>
    <n v="94847467"/>
    <m/>
    <x v="288"/>
    <n v="188.81"/>
    <m/>
    <x v="1"/>
    <x v="0"/>
    <m/>
    <m/>
    <m/>
    <n v="188.81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188.81"/>
    <n v="0"/>
    <n v="0"/>
    <n v="0"/>
    <n v="0"/>
    <n v="0"/>
    <n v="0"/>
    <n v="0"/>
    <n v="0"/>
    <n v="0"/>
    <n v="0"/>
    <n v="188.81"/>
  </r>
  <r>
    <n v="2020"/>
    <n v="3"/>
    <s v="Directorate Mobile phone charges"/>
    <x v="62"/>
    <x v="11"/>
    <m/>
    <d v="2020-06-30T00:00:00"/>
    <m/>
    <d v="2020-06-01T00:00:00"/>
    <x v="71"/>
    <s v="NR"/>
    <s v="1512DIR"/>
    <n v="94847467"/>
    <m/>
    <x v="288"/>
    <n v="13.48"/>
    <m/>
    <x v="1"/>
    <x v="0"/>
    <m/>
    <m/>
    <m/>
    <n v="13.48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13.48"/>
    <n v="0"/>
    <n v="0"/>
    <n v="0"/>
    <n v="0"/>
    <n v="0"/>
    <n v="0"/>
    <n v="0"/>
    <n v="0"/>
    <n v="0"/>
    <n v="0"/>
    <n v="13.48"/>
  </r>
  <r>
    <n v="2020"/>
    <n v="3"/>
    <s v="Finance &amp; Corporate Mobile Phone Charges"/>
    <x v="63"/>
    <x v="11"/>
    <m/>
    <d v="2020-06-30T00:00:00"/>
    <m/>
    <d v="2020-06-01T00:00:00"/>
    <x v="71"/>
    <s v="NR"/>
    <s v="1512FC1"/>
    <n v="94847467"/>
    <m/>
    <x v="288"/>
    <n v="55.28"/>
    <m/>
    <x v="1"/>
    <x v="0"/>
    <m/>
    <m/>
    <m/>
    <n v="55.28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55.28"/>
    <n v="0"/>
    <n v="0"/>
    <n v="0"/>
    <n v="0"/>
    <n v="0"/>
    <n v="0"/>
    <n v="0"/>
    <n v="0"/>
    <n v="0"/>
    <n v="0"/>
    <n v="55.28"/>
  </r>
  <r>
    <n v="2020"/>
    <n v="3"/>
    <s v="Intel Mobile Phone Charges"/>
    <x v="52"/>
    <x v="11"/>
    <m/>
    <d v="2020-06-30T00:00:00"/>
    <m/>
    <d v="2020-06-01T00:00:00"/>
    <x v="71"/>
    <s v="NR"/>
    <s v="1512INT"/>
    <n v="94847467"/>
    <m/>
    <x v="288"/>
    <n v="167.42"/>
    <m/>
    <x v="1"/>
    <x v="0"/>
    <m/>
    <m/>
    <m/>
    <n v="167.42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167.42"/>
    <n v="0"/>
    <n v="0"/>
    <n v="0"/>
    <n v="0"/>
    <n v="0"/>
    <n v="0"/>
    <n v="0"/>
    <n v="0"/>
    <n v="0"/>
    <n v="0"/>
    <n v="167.42"/>
  </r>
  <r>
    <n v="2020"/>
    <n v="3"/>
    <s v="Business Change &amp; Development Mobile Phone Charges"/>
    <x v="64"/>
    <x v="11"/>
    <m/>
    <d v="2020-06-30T00:00:00"/>
    <m/>
    <d v="2020-06-01T00:00:00"/>
    <x v="71"/>
    <s v="NR"/>
    <s v="1512LD1"/>
    <n v="94847467"/>
    <m/>
    <x v="288"/>
    <n v="10.8"/>
    <m/>
    <x v="1"/>
    <x v="0"/>
    <m/>
    <m/>
    <m/>
    <n v="10.8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10.8"/>
    <n v="0"/>
    <n v="0"/>
    <n v="0"/>
    <n v="0"/>
    <n v="0"/>
    <n v="0"/>
    <n v="0"/>
    <n v="0"/>
    <n v="0"/>
    <n v="0"/>
    <n v="10.8"/>
  </r>
  <r>
    <n v="2020"/>
    <n v="3"/>
    <s v="Licensing Mobile Phone Charges"/>
    <x v="65"/>
    <x v="11"/>
    <m/>
    <d v="2020-06-30T00:00:00"/>
    <m/>
    <d v="2020-06-01T00:00:00"/>
    <x v="71"/>
    <s v="NR"/>
    <s v="1512LI1"/>
    <n v="94847467"/>
    <m/>
    <x v="288"/>
    <n v="42.62"/>
    <m/>
    <x v="1"/>
    <x v="0"/>
    <m/>
    <m/>
    <m/>
    <n v="42.62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42.62"/>
    <n v="0"/>
    <n v="0"/>
    <n v="0"/>
    <n v="0"/>
    <n v="0"/>
    <n v="0"/>
    <n v="0"/>
    <n v="0"/>
    <n v="0"/>
    <n v="0"/>
    <n v="42.62"/>
  </r>
  <r>
    <n v="2020"/>
    <n v="3"/>
    <s v="IMU Mobile Phone Charges"/>
    <x v="66"/>
    <x v="12"/>
    <m/>
    <d v="2020-06-30T00:00:00"/>
    <m/>
    <d v="2020-06-01T00:00:00"/>
    <x v="71"/>
    <s v="NR"/>
    <s v="1512OSU"/>
    <n v="94847467"/>
    <m/>
    <x v="288"/>
    <n v="36"/>
    <m/>
    <x v="1"/>
    <x v="0"/>
    <m/>
    <m/>
    <m/>
    <n v="36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36"/>
    <n v="0"/>
    <n v="0"/>
    <n v="0"/>
    <n v="0"/>
    <n v="0"/>
    <n v="0"/>
    <n v="0"/>
    <n v="0"/>
    <n v="0"/>
    <n v="0"/>
    <n v="36"/>
  </r>
  <r>
    <n v="2020"/>
    <n v="3"/>
    <s v="Press Mobile Phone Charges"/>
    <x v="67"/>
    <x v="11"/>
    <m/>
    <d v="2020-06-30T00:00:00"/>
    <m/>
    <d v="2020-06-01T00:00:00"/>
    <x v="71"/>
    <s v="NR"/>
    <s v="1512PRE"/>
    <n v="94847467"/>
    <m/>
    <x v="288"/>
    <n v="32.4"/>
    <m/>
    <x v="1"/>
    <x v="0"/>
    <m/>
    <m/>
    <m/>
    <n v="32.4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32.4"/>
    <n v="0"/>
    <n v="0"/>
    <n v="0"/>
    <n v="0"/>
    <n v="0"/>
    <n v="0"/>
    <n v="0"/>
    <n v="0"/>
    <n v="0"/>
    <n v="0"/>
    <n v="32.4"/>
  </r>
  <r>
    <n v="2020"/>
    <n v="3"/>
    <s v="RFI Mobile Phone Charges"/>
    <x v="68"/>
    <x v="12"/>
    <m/>
    <d v="2020-06-30T00:00:00"/>
    <m/>
    <d v="2020-06-01T00:00:00"/>
    <x v="71"/>
    <s v="NR"/>
    <s v="1512RFI"/>
    <n v="94847467"/>
    <m/>
    <x v="288"/>
    <n v="123.1"/>
    <m/>
    <x v="1"/>
    <x v="0"/>
    <m/>
    <m/>
    <m/>
    <n v="123.1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123.1"/>
    <n v="0"/>
    <n v="0"/>
    <n v="0"/>
    <n v="0"/>
    <n v="0"/>
    <n v="0"/>
    <n v="0"/>
    <n v="0"/>
    <n v="0"/>
    <n v="0"/>
    <n v="123.1"/>
  </r>
  <r>
    <n v="2020"/>
    <n v="3"/>
    <s v="SY4 Mobile Phone Charges"/>
    <x v="73"/>
    <x v="12"/>
    <m/>
    <d v="2020-06-30T00:00:00"/>
    <m/>
    <d v="2020-06-01T00:00:00"/>
    <x v="71"/>
    <s v="NR"/>
    <s v="1512SSY4"/>
    <n v="94847467"/>
    <m/>
    <x v="288"/>
    <n v="129.81"/>
    <m/>
    <x v="1"/>
    <x v="0"/>
    <m/>
    <m/>
    <m/>
    <n v="129.81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129.81"/>
    <n v="0"/>
    <n v="0"/>
    <n v="0"/>
    <n v="0"/>
    <n v="0"/>
    <n v="0"/>
    <n v="0"/>
    <n v="0"/>
    <n v="0"/>
    <n v="0"/>
    <n v="129.81"/>
  </r>
  <r>
    <n v="2020"/>
    <n v="3"/>
    <s v="Strategy Mobile Phone Charges"/>
    <x v="69"/>
    <x v="11"/>
    <m/>
    <d v="2020-06-30T00:00:00"/>
    <m/>
    <d v="2020-06-01T00:00:00"/>
    <x v="71"/>
    <s v="NR"/>
    <s v="1512STR"/>
    <n v="94847467"/>
    <m/>
    <x v="288"/>
    <n v="39.6"/>
    <m/>
    <x v="1"/>
    <x v="0"/>
    <m/>
    <m/>
    <m/>
    <n v="39.6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39.6"/>
    <n v="0"/>
    <n v="0"/>
    <n v="0"/>
    <n v="0"/>
    <n v="0"/>
    <n v="0"/>
    <n v="0"/>
    <n v="0"/>
    <n v="0"/>
    <n v="0"/>
    <n v="39.6"/>
  </r>
  <r>
    <n v="2020"/>
    <n v="3"/>
    <s v="SY1 Mobile Phone Charges"/>
    <x v="70"/>
    <x v="12"/>
    <m/>
    <d v="2020-06-30T00:00:00"/>
    <m/>
    <d v="2020-06-01T00:00:00"/>
    <x v="71"/>
    <s v="NR"/>
    <s v="1512SY1"/>
    <n v="94847467"/>
    <m/>
    <x v="288"/>
    <n v="187.9"/>
    <m/>
    <x v="1"/>
    <x v="0"/>
    <m/>
    <m/>
    <m/>
    <n v="187.9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187.9"/>
    <n v="0"/>
    <n v="0"/>
    <n v="0"/>
    <n v="0"/>
    <n v="0"/>
    <n v="0"/>
    <n v="0"/>
    <n v="0"/>
    <n v="0"/>
    <n v="0"/>
    <n v="187.9"/>
  </r>
  <r>
    <n v="2020"/>
    <n v="3"/>
    <s v="SY2 Mobile Phone Charges"/>
    <x v="71"/>
    <x v="12"/>
    <m/>
    <d v="2020-06-30T00:00:00"/>
    <m/>
    <d v="2020-06-01T00:00:00"/>
    <x v="71"/>
    <s v="NR"/>
    <s v="1512SY2"/>
    <n v="94847467"/>
    <m/>
    <x v="288"/>
    <n v="240.58"/>
    <m/>
    <x v="1"/>
    <x v="0"/>
    <m/>
    <m/>
    <m/>
    <n v="240.58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240.58"/>
    <n v="0"/>
    <n v="0"/>
    <n v="0"/>
    <n v="0"/>
    <n v="0"/>
    <n v="0"/>
    <n v="0"/>
    <n v="0"/>
    <n v="0"/>
    <n v="0"/>
    <n v="240.58"/>
  </r>
  <r>
    <n v="2020"/>
    <n v="3"/>
    <s v="SY3 Mobile Phone Charges"/>
    <x v="72"/>
    <x v="12"/>
    <m/>
    <d v="2020-06-30T00:00:00"/>
    <m/>
    <d v="2020-06-01T00:00:00"/>
    <x v="71"/>
    <s v="NR"/>
    <s v="1512SY3"/>
    <n v="94847467"/>
    <m/>
    <x v="288"/>
    <n v="243"/>
    <m/>
    <x v="1"/>
    <x v="0"/>
    <m/>
    <m/>
    <m/>
    <n v="243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243"/>
    <n v="0"/>
    <n v="0"/>
    <n v="0"/>
    <n v="0"/>
    <n v="0"/>
    <n v="0"/>
    <n v="0"/>
    <n v="0"/>
    <n v="0"/>
    <n v="0"/>
    <n v="243"/>
  </r>
  <r>
    <n v="2020"/>
    <n v="3"/>
    <s v="General office Mobile Phone Charges"/>
    <x v="60"/>
    <x v="12"/>
    <m/>
    <d v="2020-06-30T00:00:00"/>
    <m/>
    <d v="2020-06-01T00:00:00"/>
    <x v="71"/>
    <s v="NR"/>
    <n v="1512"/>
    <n v="95114108"/>
    <m/>
    <x v="289"/>
    <n v="129.6"/>
    <m/>
    <x v="1"/>
    <x v="0"/>
    <m/>
    <m/>
    <m/>
    <m/>
    <n v="129.6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129.6"/>
    <n v="0"/>
    <n v="0"/>
    <n v="0"/>
    <n v="0"/>
    <n v="0"/>
    <n v="0"/>
    <n v="0"/>
    <n v="0"/>
    <n v="0"/>
    <n v="129.6"/>
  </r>
  <r>
    <n v="2020"/>
    <n v="3"/>
    <s v="Compliance Mobile Phone Charges"/>
    <x v="61"/>
    <x v="12"/>
    <m/>
    <d v="2020-06-30T00:00:00"/>
    <m/>
    <d v="2020-06-01T00:00:00"/>
    <x v="71"/>
    <s v="NR"/>
    <s v="1512COM"/>
    <n v="95114108"/>
    <m/>
    <x v="289"/>
    <n v="176.4"/>
    <m/>
    <x v="1"/>
    <x v="0"/>
    <m/>
    <m/>
    <m/>
    <m/>
    <n v="176.4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176.4"/>
    <n v="0"/>
    <n v="0"/>
    <n v="0"/>
    <n v="0"/>
    <n v="0"/>
    <n v="0"/>
    <n v="0"/>
    <n v="0"/>
    <n v="0"/>
    <n v="176.4"/>
  </r>
  <r>
    <n v="2020"/>
    <n v="3"/>
    <s v="Directorate Mobile phone charges"/>
    <x v="62"/>
    <x v="11"/>
    <m/>
    <d v="2020-06-30T00:00:00"/>
    <m/>
    <d v="2020-06-01T00:00:00"/>
    <x v="71"/>
    <s v="NR"/>
    <s v="1512DIR"/>
    <n v="95114108"/>
    <m/>
    <x v="289"/>
    <n v="13.48"/>
    <m/>
    <x v="1"/>
    <x v="0"/>
    <m/>
    <m/>
    <m/>
    <m/>
    <n v="13.48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13.48"/>
    <n v="0"/>
    <n v="0"/>
    <n v="0"/>
    <n v="0"/>
    <n v="0"/>
    <n v="0"/>
    <n v="0"/>
    <n v="0"/>
    <n v="0"/>
    <n v="13.48"/>
  </r>
  <r>
    <n v="2020"/>
    <n v="3"/>
    <s v="Finance &amp; Corporate Mobile Phone Charges"/>
    <x v="63"/>
    <x v="11"/>
    <m/>
    <d v="2020-06-30T00:00:00"/>
    <m/>
    <d v="2020-06-01T00:00:00"/>
    <x v="71"/>
    <s v="NR"/>
    <s v="1512FC1"/>
    <n v="95114108"/>
    <m/>
    <x v="289"/>
    <n v="69.099999999999994"/>
    <m/>
    <x v="1"/>
    <x v="0"/>
    <m/>
    <m/>
    <m/>
    <m/>
    <n v="69.099999999999994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69.099999999999994"/>
    <n v="0"/>
    <n v="0"/>
    <n v="0"/>
    <n v="0"/>
    <n v="0"/>
    <n v="0"/>
    <n v="0"/>
    <n v="0"/>
    <n v="0"/>
    <n v="69.099999999999994"/>
  </r>
  <r>
    <n v="2020"/>
    <n v="3"/>
    <s v="Intel Mobile Phone Charges"/>
    <x v="52"/>
    <x v="11"/>
    <m/>
    <d v="2020-06-30T00:00:00"/>
    <m/>
    <d v="2020-06-01T00:00:00"/>
    <x v="71"/>
    <s v="NR"/>
    <s v="1512INT"/>
    <n v="95114108"/>
    <m/>
    <x v="289"/>
    <n v="165.61"/>
    <m/>
    <x v="1"/>
    <x v="0"/>
    <m/>
    <m/>
    <m/>
    <m/>
    <n v="165.61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165.61"/>
    <n v="0"/>
    <n v="0"/>
    <n v="0"/>
    <n v="0"/>
    <n v="0"/>
    <n v="0"/>
    <n v="0"/>
    <n v="0"/>
    <n v="0"/>
    <n v="165.61"/>
  </r>
  <r>
    <n v="2020"/>
    <n v="3"/>
    <s v="Business Change &amp; Development Mobile Phone Charges"/>
    <x v="64"/>
    <x v="11"/>
    <m/>
    <d v="2020-06-30T00:00:00"/>
    <m/>
    <d v="2020-06-01T00:00:00"/>
    <x v="71"/>
    <s v="NR"/>
    <s v="1512LD1"/>
    <n v="95114108"/>
    <m/>
    <x v="289"/>
    <n v="10.8"/>
    <m/>
    <x v="1"/>
    <x v="0"/>
    <m/>
    <m/>
    <m/>
    <m/>
    <n v="10.8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10.8"/>
    <n v="0"/>
    <n v="0"/>
    <n v="0"/>
    <n v="0"/>
    <n v="0"/>
    <n v="0"/>
    <n v="0"/>
    <n v="0"/>
    <n v="0"/>
    <n v="10.8"/>
  </r>
  <r>
    <n v="2020"/>
    <n v="3"/>
    <s v="Licensing Mobile Phone Charges"/>
    <x v="65"/>
    <x v="11"/>
    <m/>
    <d v="2020-06-30T00:00:00"/>
    <m/>
    <d v="2020-06-01T00:00:00"/>
    <x v="71"/>
    <s v="NR"/>
    <s v="1512LI1"/>
    <n v="95114108"/>
    <m/>
    <x v="289"/>
    <n v="56.21"/>
    <m/>
    <x v="1"/>
    <x v="0"/>
    <m/>
    <m/>
    <m/>
    <m/>
    <n v="56.21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56.21"/>
    <n v="0"/>
    <n v="0"/>
    <n v="0"/>
    <n v="0"/>
    <n v="0"/>
    <n v="0"/>
    <n v="0"/>
    <n v="0"/>
    <n v="0"/>
    <n v="56.21"/>
  </r>
  <r>
    <n v="2020"/>
    <n v="3"/>
    <s v="IMU Mobile Phone Charges"/>
    <x v="66"/>
    <x v="12"/>
    <m/>
    <d v="2020-06-30T00:00:00"/>
    <m/>
    <d v="2020-06-01T00:00:00"/>
    <x v="71"/>
    <s v="NR"/>
    <s v="1512OSU"/>
    <n v="95114108"/>
    <m/>
    <x v="289"/>
    <n v="15.6"/>
    <m/>
    <x v="1"/>
    <x v="0"/>
    <m/>
    <m/>
    <m/>
    <m/>
    <n v="15.6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15.6"/>
    <n v="0"/>
    <n v="0"/>
    <n v="0"/>
    <n v="0"/>
    <n v="0"/>
    <n v="0"/>
    <n v="0"/>
    <n v="0"/>
    <n v="0"/>
    <n v="15.6"/>
  </r>
  <r>
    <n v="2020"/>
    <n v="3"/>
    <s v="Press Mobile Phone Charges"/>
    <x v="67"/>
    <x v="11"/>
    <m/>
    <d v="2020-06-30T00:00:00"/>
    <m/>
    <d v="2020-06-01T00:00:00"/>
    <x v="71"/>
    <s v="NR"/>
    <s v="1512PRE"/>
    <n v="95114108"/>
    <m/>
    <x v="289"/>
    <n v="32.4"/>
    <m/>
    <x v="1"/>
    <x v="0"/>
    <m/>
    <m/>
    <m/>
    <m/>
    <n v="32.4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32.4"/>
    <n v="0"/>
    <n v="0"/>
    <n v="0"/>
    <n v="0"/>
    <n v="0"/>
    <n v="0"/>
    <n v="0"/>
    <n v="0"/>
    <n v="0"/>
    <n v="32.4"/>
  </r>
  <r>
    <n v="2020"/>
    <n v="3"/>
    <s v="RFI Mobile Phone Charges"/>
    <x v="68"/>
    <x v="12"/>
    <m/>
    <d v="2020-06-30T00:00:00"/>
    <m/>
    <d v="2020-06-01T00:00:00"/>
    <x v="71"/>
    <s v="NR"/>
    <s v="1512RFI"/>
    <n v="95114108"/>
    <m/>
    <x v="289"/>
    <n v="118.8"/>
    <m/>
    <x v="1"/>
    <x v="0"/>
    <m/>
    <m/>
    <m/>
    <m/>
    <n v="118.8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118.8"/>
    <n v="0"/>
    <n v="0"/>
    <n v="0"/>
    <n v="0"/>
    <n v="0"/>
    <n v="0"/>
    <n v="0"/>
    <n v="0"/>
    <n v="0"/>
    <n v="118.8"/>
  </r>
  <r>
    <n v="2020"/>
    <n v="3"/>
    <s v="SY4 Mobile Phone Charges"/>
    <x v="73"/>
    <x v="12"/>
    <m/>
    <d v="2020-06-30T00:00:00"/>
    <m/>
    <d v="2020-06-01T00:00:00"/>
    <x v="71"/>
    <s v="NR"/>
    <s v="1512SSY4"/>
    <n v="95114108"/>
    <m/>
    <x v="289"/>
    <n v="122.4"/>
    <m/>
    <x v="1"/>
    <x v="0"/>
    <m/>
    <m/>
    <m/>
    <m/>
    <n v="122.4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122.4"/>
    <n v="0"/>
    <n v="0"/>
    <n v="0"/>
    <n v="0"/>
    <n v="0"/>
    <n v="0"/>
    <n v="0"/>
    <n v="0"/>
    <n v="0"/>
    <n v="122.4"/>
  </r>
  <r>
    <n v="2020"/>
    <n v="3"/>
    <s v="Strategy Mobile Phone Charges"/>
    <x v="69"/>
    <x v="11"/>
    <m/>
    <d v="2020-06-30T00:00:00"/>
    <m/>
    <d v="2020-06-01T00:00:00"/>
    <x v="71"/>
    <s v="NR"/>
    <s v="1512STR"/>
    <n v="95114108"/>
    <m/>
    <x v="289"/>
    <n v="39.68"/>
    <m/>
    <x v="1"/>
    <x v="0"/>
    <m/>
    <m/>
    <m/>
    <m/>
    <n v="39.68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39.68"/>
    <n v="0"/>
    <n v="0"/>
    <n v="0"/>
    <n v="0"/>
    <n v="0"/>
    <n v="0"/>
    <n v="0"/>
    <n v="0"/>
    <n v="0"/>
    <n v="39.68"/>
  </r>
  <r>
    <n v="2020"/>
    <n v="3"/>
    <s v="SY1 Mobile Phone Charges"/>
    <x v="70"/>
    <x v="12"/>
    <m/>
    <d v="2020-06-30T00:00:00"/>
    <m/>
    <d v="2020-06-01T00:00:00"/>
    <x v="71"/>
    <s v="NR"/>
    <s v="1512SY1"/>
    <n v="95114108"/>
    <m/>
    <x v="289"/>
    <n v="187.36"/>
    <m/>
    <x v="1"/>
    <x v="0"/>
    <m/>
    <m/>
    <m/>
    <m/>
    <n v="187.36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187.36"/>
    <n v="0"/>
    <n v="0"/>
    <n v="0"/>
    <n v="0"/>
    <n v="0"/>
    <n v="0"/>
    <n v="0"/>
    <n v="0"/>
    <n v="0"/>
    <n v="187.36"/>
  </r>
  <r>
    <n v="2020"/>
    <n v="3"/>
    <s v="SY2 Mobile Phone Charges"/>
    <x v="71"/>
    <x v="12"/>
    <m/>
    <d v="2020-06-30T00:00:00"/>
    <m/>
    <d v="2020-06-01T00:00:00"/>
    <x v="71"/>
    <s v="NR"/>
    <s v="1512SY2"/>
    <n v="95114108"/>
    <m/>
    <x v="289"/>
    <n v="212.8"/>
    <m/>
    <x v="1"/>
    <x v="0"/>
    <m/>
    <m/>
    <m/>
    <m/>
    <n v="212.8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212.8"/>
    <n v="0"/>
    <n v="0"/>
    <n v="0"/>
    <n v="0"/>
    <n v="0"/>
    <n v="0"/>
    <n v="0"/>
    <n v="0"/>
    <n v="0"/>
    <n v="212.8"/>
  </r>
  <r>
    <n v="2020"/>
    <n v="3"/>
    <s v="SY3 Mobile Phone Charges"/>
    <x v="72"/>
    <x v="12"/>
    <m/>
    <d v="2020-06-30T00:00:00"/>
    <m/>
    <d v="2020-06-01T00:00:00"/>
    <x v="71"/>
    <s v="NR"/>
    <s v="1512SY3"/>
    <n v="95114108"/>
    <m/>
    <x v="289"/>
    <n v="221.8"/>
    <m/>
    <x v="1"/>
    <x v="0"/>
    <m/>
    <m/>
    <m/>
    <m/>
    <n v="221.8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221.8"/>
    <n v="0"/>
    <n v="0"/>
    <n v="0"/>
    <n v="0"/>
    <n v="0"/>
    <n v="0"/>
    <n v="0"/>
    <n v="0"/>
    <n v="0"/>
    <n v="221.8"/>
  </r>
  <r>
    <n v="2020"/>
    <n v="4"/>
    <s v="Licensing Mobile Phone Charges"/>
    <x v="65"/>
    <x v="11"/>
    <m/>
    <d v="2020-07-31T00:00:00"/>
    <m/>
    <d v="2020-07-01T00:00:00"/>
    <x v="71"/>
    <s v="NR"/>
    <s v="1512LI1"/>
    <s v="OA48101"/>
    <m/>
    <x v="290"/>
    <n v="219.6"/>
    <m/>
    <x v="1"/>
    <x v="0"/>
    <m/>
    <m/>
    <m/>
    <m/>
    <m/>
    <n v="219.6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n v="219.6"/>
    <m/>
    <m/>
    <m/>
    <m/>
    <m/>
    <m/>
    <m/>
    <m/>
    <m/>
    <m/>
    <m/>
    <m/>
    <m/>
    <m/>
    <m/>
    <m/>
    <m/>
    <m/>
    <m/>
    <n v="1"/>
    <n v="219.6"/>
    <m/>
    <m/>
    <m/>
    <m/>
    <m/>
    <m/>
    <n v="0"/>
    <n v="0"/>
    <n v="0"/>
    <n v="0"/>
    <n v="0"/>
    <n v="0"/>
    <n v="0"/>
    <n v="0"/>
    <n v="0"/>
    <n v="0"/>
    <n v="0"/>
    <n v="0"/>
    <n v="0"/>
    <n v="0"/>
    <n v="219.6"/>
    <n v="219.6"/>
    <n v="0"/>
    <n v="0"/>
    <n v="0"/>
    <n v="0"/>
    <n v="0"/>
    <n v="0"/>
    <n v="0"/>
    <n v="439.2"/>
  </r>
  <r>
    <n v="2020"/>
    <n v="5"/>
    <s v="Licensing Mobile Phone Charges"/>
    <x v="74"/>
    <x v="12"/>
    <m/>
    <d v="2020-08-31T00:00:00"/>
    <m/>
    <d v="2020-08-01T00:00:00"/>
    <x v="71"/>
    <e v="#N/A"/>
    <s v="1512"/>
    <n v="95372298"/>
    <m/>
    <x v="291"/>
    <n v="176.22"/>
    <m/>
    <x v="1"/>
    <x v="0"/>
    <m/>
    <m/>
    <m/>
    <m/>
    <m/>
    <n v="176.22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n v="176.22"/>
    <m/>
    <m/>
    <m/>
    <m/>
    <m/>
    <m/>
    <m/>
    <m/>
    <m/>
    <m/>
    <m/>
    <m/>
    <m/>
    <m/>
    <m/>
    <m/>
    <m/>
    <m/>
    <m/>
    <n v="1"/>
    <n v="176.22"/>
    <m/>
    <m/>
    <m/>
    <m/>
    <m/>
    <m/>
    <n v="0"/>
    <n v="0"/>
    <n v="0"/>
    <n v="0"/>
    <n v="0"/>
    <n v="0"/>
    <n v="0"/>
    <n v="0"/>
    <n v="0"/>
    <n v="0"/>
    <n v="0"/>
    <n v="0"/>
    <n v="0"/>
    <n v="0"/>
    <n v="176.22"/>
    <n v="176.22"/>
    <n v="0"/>
    <n v="0"/>
    <n v="0"/>
    <n v="0"/>
    <n v="0"/>
    <n v="0"/>
    <n v="0"/>
    <n v="352.44"/>
  </r>
  <r>
    <n v="2020"/>
    <n v="5"/>
    <s v="Compliance Mobile Phone Charges"/>
    <x v="61"/>
    <x v="12"/>
    <m/>
    <d v="2020-08-31T00:00:00"/>
    <m/>
    <d v="2020-08-01T00:00:00"/>
    <x v="71"/>
    <s v="NR"/>
    <s v="1512COM"/>
    <n v="95372298"/>
    <m/>
    <x v="291"/>
    <n v="166.45"/>
    <m/>
    <x v="1"/>
    <x v="0"/>
    <m/>
    <m/>
    <m/>
    <m/>
    <m/>
    <n v="166.45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n v="166.45"/>
    <m/>
    <m/>
    <m/>
    <m/>
    <m/>
    <m/>
    <m/>
    <m/>
    <m/>
    <m/>
    <m/>
    <m/>
    <m/>
    <m/>
    <m/>
    <m/>
    <m/>
    <m/>
    <m/>
    <n v="1"/>
    <n v="166.45"/>
    <m/>
    <m/>
    <m/>
    <m/>
    <m/>
    <m/>
    <n v="0"/>
    <n v="0"/>
    <n v="0"/>
    <n v="0"/>
    <n v="0"/>
    <n v="0"/>
    <n v="0"/>
    <n v="0"/>
    <n v="0"/>
    <n v="0"/>
    <n v="0"/>
    <n v="0"/>
    <n v="0"/>
    <n v="0"/>
    <n v="166.45"/>
    <n v="166.45"/>
    <n v="0"/>
    <n v="0"/>
    <n v="0"/>
    <n v="0"/>
    <n v="0"/>
    <n v="0"/>
    <n v="0"/>
    <n v="332.9"/>
  </r>
  <r>
    <n v="2020"/>
    <n v="5"/>
    <s v="Directorate Mobile phone charges"/>
    <x v="62"/>
    <x v="11"/>
    <m/>
    <d v="2020-08-31T00:00:00"/>
    <m/>
    <d v="2020-08-01T00:00:00"/>
    <x v="71"/>
    <s v="NR"/>
    <s v="1512DIR"/>
    <n v="95372298"/>
    <m/>
    <x v="291"/>
    <n v="30.6"/>
    <m/>
    <x v="1"/>
    <x v="0"/>
    <m/>
    <m/>
    <m/>
    <m/>
    <m/>
    <n v="30.6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n v="30.6"/>
    <m/>
    <m/>
    <m/>
    <m/>
    <m/>
    <m/>
    <m/>
    <m/>
    <m/>
    <m/>
    <m/>
    <m/>
    <m/>
    <m/>
    <m/>
    <m/>
    <m/>
    <m/>
    <m/>
    <n v="1"/>
    <n v="30.6"/>
    <m/>
    <m/>
    <m/>
    <m/>
    <m/>
    <m/>
    <n v="0"/>
    <n v="0"/>
    <n v="0"/>
    <n v="0"/>
    <n v="0"/>
    <n v="0"/>
    <n v="0"/>
    <n v="0"/>
    <n v="0"/>
    <n v="0"/>
    <n v="0"/>
    <n v="0"/>
    <n v="0"/>
    <n v="0"/>
    <n v="30.6"/>
    <n v="30.6"/>
    <n v="0"/>
    <n v="0"/>
    <n v="0"/>
    <n v="0"/>
    <n v="0"/>
    <n v="0"/>
    <n v="0"/>
    <n v="61.2"/>
  </r>
  <r>
    <n v="2020"/>
    <n v="5"/>
    <s v="Intel Mobile Phone Charges"/>
    <x v="52"/>
    <x v="11"/>
    <m/>
    <d v="2020-08-31T00:00:00"/>
    <m/>
    <d v="2020-08-01T00:00:00"/>
    <x v="71"/>
    <s v="NR"/>
    <s v="1512INT"/>
    <n v="95372298"/>
    <m/>
    <x v="291"/>
    <n v="223.06"/>
    <m/>
    <x v="1"/>
    <x v="0"/>
    <m/>
    <m/>
    <m/>
    <m/>
    <m/>
    <n v="223.06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n v="223.06"/>
    <m/>
    <m/>
    <m/>
    <m/>
    <m/>
    <m/>
    <m/>
    <m/>
    <m/>
    <m/>
    <m/>
    <m/>
    <m/>
    <m/>
    <m/>
    <m/>
    <m/>
    <m/>
    <m/>
    <n v="1"/>
    <n v="223.06"/>
    <m/>
    <m/>
    <m/>
    <m/>
    <m/>
    <m/>
    <n v="0"/>
    <n v="0"/>
    <n v="0"/>
    <n v="0"/>
    <n v="0"/>
    <n v="0"/>
    <n v="0"/>
    <n v="0"/>
    <n v="0"/>
    <n v="0"/>
    <n v="0"/>
    <n v="0"/>
    <n v="0"/>
    <n v="0"/>
    <n v="223.06"/>
    <n v="223.06"/>
    <n v="0"/>
    <n v="0"/>
    <n v="0"/>
    <n v="0"/>
    <n v="0"/>
    <n v="0"/>
    <n v="0"/>
    <n v="446.12"/>
  </r>
  <r>
    <n v="2020"/>
    <n v="5"/>
    <s v="Licensing Mobile Phone Charges"/>
    <x v="65"/>
    <x v="11"/>
    <m/>
    <d v="2020-08-31T00:00:00"/>
    <m/>
    <d v="2020-08-01T00:00:00"/>
    <x v="71"/>
    <s v="NR"/>
    <s v="1512LI1"/>
    <n v="95372298"/>
    <m/>
    <x v="291"/>
    <n v="43.92"/>
    <m/>
    <x v="1"/>
    <x v="0"/>
    <m/>
    <m/>
    <m/>
    <m/>
    <m/>
    <n v="43.92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n v="43.92"/>
    <m/>
    <m/>
    <m/>
    <m/>
    <m/>
    <m/>
    <m/>
    <m/>
    <m/>
    <m/>
    <m/>
    <m/>
    <m/>
    <m/>
    <m/>
    <m/>
    <m/>
    <m/>
    <m/>
    <n v="1"/>
    <n v="43.92"/>
    <m/>
    <m/>
    <m/>
    <m/>
    <m/>
    <m/>
    <n v="0"/>
    <n v="0"/>
    <n v="0"/>
    <n v="0"/>
    <n v="0"/>
    <n v="0"/>
    <n v="0"/>
    <n v="0"/>
    <n v="0"/>
    <n v="0"/>
    <n v="0"/>
    <n v="0"/>
    <n v="0"/>
    <n v="0"/>
    <n v="43.92"/>
    <n v="43.92"/>
    <n v="0"/>
    <n v="0"/>
    <n v="0"/>
    <n v="0"/>
    <n v="0"/>
    <n v="0"/>
    <n v="0"/>
    <n v="87.84"/>
  </r>
  <r>
    <n v="2020"/>
    <n v="5"/>
    <s v="IMU Mobile Phone Charges"/>
    <x v="66"/>
    <x v="12"/>
    <m/>
    <d v="2020-08-31T00:00:00"/>
    <m/>
    <d v="2020-08-01T00:00:00"/>
    <x v="71"/>
    <s v="NR"/>
    <s v="1512OSU"/>
    <n v="95372298"/>
    <m/>
    <x v="291"/>
    <n v="15.6"/>
    <m/>
    <x v="1"/>
    <x v="0"/>
    <m/>
    <m/>
    <m/>
    <m/>
    <m/>
    <n v="15.6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n v="15.6"/>
    <m/>
    <m/>
    <m/>
    <m/>
    <m/>
    <m/>
    <m/>
    <m/>
    <m/>
    <m/>
    <m/>
    <m/>
    <m/>
    <m/>
    <m/>
    <m/>
    <m/>
    <m/>
    <m/>
    <n v="1"/>
    <n v="15.6"/>
    <m/>
    <m/>
    <m/>
    <m/>
    <m/>
    <m/>
    <n v="0"/>
    <n v="0"/>
    <n v="0"/>
    <n v="0"/>
    <n v="0"/>
    <n v="0"/>
    <n v="0"/>
    <n v="0"/>
    <n v="0"/>
    <n v="0"/>
    <n v="0"/>
    <n v="0"/>
    <n v="0"/>
    <n v="0"/>
    <n v="15.6"/>
    <n v="15.6"/>
    <n v="0"/>
    <n v="0"/>
    <n v="0"/>
    <n v="0"/>
    <n v="0"/>
    <n v="0"/>
    <n v="0"/>
    <n v="31.2"/>
  </r>
  <r>
    <n v="2020"/>
    <n v="5"/>
    <s v="Press Mobile Phone Charges"/>
    <x v="67"/>
    <x v="11"/>
    <m/>
    <d v="2020-08-31T00:00:00"/>
    <m/>
    <d v="2020-08-01T00:00:00"/>
    <x v="71"/>
    <s v="NR"/>
    <s v="1512PRE"/>
    <n v="95372298"/>
    <m/>
    <x v="291"/>
    <n v="43.92"/>
    <m/>
    <x v="1"/>
    <x v="0"/>
    <m/>
    <m/>
    <m/>
    <m/>
    <m/>
    <n v="43.92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n v="43.92"/>
    <m/>
    <m/>
    <m/>
    <m/>
    <m/>
    <m/>
    <m/>
    <m/>
    <m/>
    <m/>
    <m/>
    <m/>
    <m/>
    <m/>
    <m/>
    <m/>
    <m/>
    <m/>
    <m/>
    <n v="1"/>
    <n v="43.92"/>
    <m/>
    <m/>
    <m/>
    <m/>
    <m/>
    <m/>
    <n v="0"/>
    <n v="0"/>
    <n v="0"/>
    <n v="0"/>
    <n v="0"/>
    <n v="0"/>
    <n v="0"/>
    <n v="0"/>
    <n v="0"/>
    <n v="0"/>
    <n v="0"/>
    <n v="0"/>
    <n v="0"/>
    <n v="0"/>
    <n v="43.92"/>
    <n v="43.92"/>
    <n v="0"/>
    <n v="0"/>
    <n v="0"/>
    <n v="0"/>
    <n v="0"/>
    <n v="0"/>
    <n v="0"/>
    <n v="87.84"/>
  </r>
  <r>
    <n v="2020"/>
    <n v="5"/>
    <s v="RFI Mobile Phone Charges"/>
    <x v="68"/>
    <x v="12"/>
    <m/>
    <d v="2020-08-31T00:00:00"/>
    <m/>
    <d v="2020-08-01T00:00:00"/>
    <x v="71"/>
    <s v="NR"/>
    <s v="1512RFI"/>
    <n v="95372298"/>
    <m/>
    <x v="291"/>
    <n v="81.59"/>
    <m/>
    <x v="1"/>
    <x v="0"/>
    <m/>
    <m/>
    <m/>
    <m/>
    <m/>
    <n v="81.59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n v="81.59"/>
    <m/>
    <m/>
    <m/>
    <m/>
    <m/>
    <m/>
    <m/>
    <m/>
    <m/>
    <m/>
    <m/>
    <m/>
    <m/>
    <m/>
    <m/>
    <m/>
    <m/>
    <m/>
    <m/>
    <n v="1"/>
    <n v="81.59"/>
    <m/>
    <m/>
    <m/>
    <m/>
    <m/>
    <m/>
    <n v="0"/>
    <n v="0"/>
    <n v="0"/>
    <n v="0"/>
    <n v="0"/>
    <n v="0"/>
    <n v="0"/>
    <n v="0"/>
    <n v="0"/>
    <n v="0"/>
    <n v="0"/>
    <n v="0"/>
    <n v="0"/>
    <n v="0"/>
    <n v="81.59"/>
    <n v="81.59"/>
    <n v="0"/>
    <n v="0"/>
    <n v="0"/>
    <n v="0"/>
    <n v="0"/>
    <n v="0"/>
    <n v="0"/>
    <n v="163.18"/>
  </r>
  <r>
    <n v="2020"/>
    <n v="5"/>
    <s v="SY4 Mobile Phone Charges"/>
    <x v="73"/>
    <x v="12"/>
    <m/>
    <d v="2020-08-31T00:00:00"/>
    <m/>
    <d v="2020-08-01T00:00:00"/>
    <x v="71"/>
    <s v="NR"/>
    <s v="1512SSY4"/>
    <n v="95372298"/>
    <m/>
    <x v="291"/>
    <n v="129"/>
    <m/>
    <x v="1"/>
    <x v="0"/>
    <m/>
    <m/>
    <m/>
    <m/>
    <m/>
    <n v="129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n v="129"/>
    <m/>
    <m/>
    <m/>
    <m/>
    <m/>
    <m/>
    <m/>
    <m/>
    <m/>
    <m/>
    <m/>
    <m/>
    <m/>
    <m/>
    <m/>
    <m/>
    <m/>
    <m/>
    <m/>
    <n v="1"/>
    <n v="129"/>
    <m/>
    <m/>
    <m/>
    <m/>
    <m/>
    <m/>
    <n v="0"/>
    <n v="0"/>
    <n v="0"/>
    <n v="0"/>
    <n v="0"/>
    <n v="0"/>
    <n v="0"/>
    <n v="0"/>
    <n v="0"/>
    <n v="0"/>
    <n v="0"/>
    <n v="0"/>
    <n v="0"/>
    <n v="0"/>
    <n v="129"/>
    <n v="129"/>
    <n v="0"/>
    <n v="0"/>
    <n v="0"/>
    <n v="0"/>
    <n v="0"/>
    <n v="0"/>
    <n v="0"/>
    <n v="258"/>
  </r>
  <r>
    <n v="2020"/>
    <n v="5"/>
    <s v="Strategy Mobile Phone Charges"/>
    <x v="69"/>
    <x v="11"/>
    <m/>
    <d v="2020-08-31T00:00:00"/>
    <m/>
    <d v="2020-08-01T00:00:00"/>
    <x v="71"/>
    <s v="NR"/>
    <s v="1512STR"/>
    <n v="95372298"/>
    <m/>
    <x v="291"/>
    <n v="10.8"/>
    <m/>
    <x v="1"/>
    <x v="0"/>
    <m/>
    <m/>
    <m/>
    <m/>
    <m/>
    <n v="10.8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n v="10.8"/>
    <m/>
    <m/>
    <m/>
    <m/>
    <m/>
    <m/>
    <m/>
    <m/>
    <m/>
    <m/>
    <m/>
    <m/>
    <m/>
    <m/>
    <m/>
    <m/>
    <m/>
    <m/>
    <m/>
    <n v="1"/>
    <n v="10.8"/>
    <m/>
    <m/>
    <m/>
    <m/>
    <m/>
    <m/>
    <n v="0"/>
    <n v="0"/>
    <n v="0"/>
    <n v="0"/>
    <n v="0"/>
    <n v="0"/>
    <n v="0"/>
    <n v="0"/>
    <n v="0"/>
    <n v="0"/>
    <n v="0"/>
    <n v="0"/>
    <n v="0"/>
    <n v="0"/>
    <n v="10.8"/>
    <n v="10.8"/>
    <n v="0"/>
    <n v="0"/>
    <n v="0"/>
    <n v="0"/>
    <n v="0"/>
    <n v="0"/>
    <n v="0"/>
    <n v="21.6"/>
  </r>
  <r>
    <n v="2020"/>
    <n v="5"/>
    <s v="SY1 Mobile Phone Charges"/>
    <x v="70"/>
    <x v="12"/>
    <m/>
    <d v="2020-08-31T00:00:00"/>
    <m/>
    <d v="2020-08-01T00:00:00"/>
    <x v="71"/>
    <s v="NR"/>
    <s v="1512SY1"/>
    <n v="95372298"/>
    <m/>
    <x v="291"/>
    <n v="165.34"/>
    <m/>
    <x v="1"/>
    <x v="0"/>
    <m/>
    <m/>
    <m/>
    <m/>
    <m/>
    <n v="165.34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n v="165.34"/>
    <m/>
    <m/>
    <m/>
    <m/>
    <m/>
    <m/>
    <m/>
    <m/>
    <m/>
    <m/>
    <m/>
    <m/>
    <m/>
    <m/>
    <m/>
    <m/>
    <m/>
    <m/>
    <m/>
    <n v="1"/>
    <n v="165.34"/>
    <m/>
    <m/>
    <m/>
    <m/>
    <m/>
    <m/>
    <n v="0"/>
    <n v="0"/>
    <n v="0"/>
    <n v="0"/>
    <n v="0"/>
    <n v="0"/>
    <n v="0"/>
    <n v="0"/>
    <n v="0"/>
    <n v="0"/>
    <n v="0"/>
    <n v="0"/>
    <n v="0"/>
    <n v="0"/>
    <n v="165.34"/>
    <n v="165.34"/>
    <n v="0"/>
    <n v="0"/>
    <n v="0"/>
    <n v="0"/>
    <n v="0"/>
    <n v="0"/>
    <n v="0"/>
    <n v="330.68"/>
  </r>
  <r>
    <n v="2020"/>
    <n v="5"/>
    <s v="SY2 Mobile Phone Charges"/>
    <x v="71"/>
    <x v="12"/>
    <m/>
    <d v="2020-08-31T00:00:00"/>
    <m/>
    <d v="2020-08-01T00:00:00"/>
    <x v="71"/>
    <s v="NR"/>
    <s v="1512SY2"/>
    <n v="95372298"/>
    <m/>
    <x v="291"/>
    <n v="211.25"/>
    <m/>
    <x v="1"/>
    <x v="0"/>
    <m/>
    <m/>
    <m/>
    <m/>
    <m/>
    <n v="211.25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n v="211.25"/>
    <m/>
    <m/>
    <m/>
    <m/>
    <m/>
    <m/>
    <m/>
    <m/>
    <m/>
    <m/>
    <m/>
    <m/>
    <m/>
    <m/>
    <m/>
    <m/>
    <m/>
    <m/>
    <m/>
    <n v="1"/>
    <n v="211.25"/>
    <m/>
    <m/>
    <m/>
    <m/>
    <m/>
    <m/>
    <n v="0"/>
    <n v="0"/>
    <n v="0"/>
    <n v="0"/>
    <n v="0"/>
    <n v="0"/>
    <n v="0"/>
    <n v="0"/>
    <n v="0"/>
    <n v="0"/>
    <n v="0"/>
    <n v="0"/>
    <n v="0"/>
    <n v="0"/>
    <n v="211.25"/>
    <n v="211.25"/>
    <n v="0"/>
    <n v="0"/>
    <n v="0"/>
    <n v="0"/>
    <n v="0"/>
    <n v="0"/>
    <n v="0"/>
    <n v="422.5"/>
  </r>
  <r>
    <n v="2020"/>
    <n v="5"/>
    <s v="SY3 Mobile Phone Charges"/>
    <x v="72"/>
    <x v="12"/>
    <m/>
    <d v="2020-08-31T00:00:00"/>
    <m/>
    <d v="2020-08-01T00:00:00"/>
    <x v="71"/>
    <s v="NR"/>
    <s v="1512SY3"/>
    <n v="95372298"/>
    <m/>
    <x v="291"/>
    <n v="237.33"/>
    <m/>
    <x v="1"/>
    <x v="0"/>
    <m/>
    <m/>
    <m/>
    <m/>
    <m/>
    <n v="237.33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n v="237.33"/>
    <m/>
    <m/>
    <m/>
    <m/>
    <m/>
    <m/>
    <m/>
    <m/>
    <m/>
    <m/>
    <m/>
    <m/>
    <m/>
    <m/>
    <m/>
    <m/>
    <m/>
    <m/>
    <m/>
    <n v="1"/>
    <n v="237.33"/>
    <m/>
    <m/>
    <m/>
    <m/>
    <m/>
    <m/>
    <n v="0"/>
    <n v="0"/>
    <n v="0"/>
    <n v="0"/>
    <n v="0"/>
    <n v="0"/>
    <n v="0"/>
    <n v="0"/>
    <n v="0"/>
    <n v="0"/>
    <n v="0"/>
    <n v="0"/>
    <n v="0"/>
    <n v="0"/>
    <n v="237.33"/>
    <n v="237.33"/>
    <n v="0"/>
    <n v="0"/>
    <n v="0"/>
    <n v="0"/>
    <n v="0"/>
    <n v="0"/>
    <n v="0"/>
    <n v="474.66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Postage"/>
    <x v="51"/>
    <x v="9"/>
    <s v="-"/>
    <d v="2020-03-31T00:00:00"/>
    <s v="-"/>
    <d v="2020-03-01T00:00:00"/>
    <x v="72"/>
    <s v="NR"/>
    <s v="1210GO1"/>
    <n v="17979"/>
    <m/>
    <x v="292"/>
    <n v="-60"/>
    <m/>
    <x v="0"/>
    <x v="0"/>
    <m/>
    <n v="-60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  <n v="0"/>
    <n v="0"/>
    <n v="0"/>
    <n v="0"/>
    <n v="-60"/>
  </r>
  <r>
    <n v="2020"/>
    <n v="1"/>
    <s v="Enforcement Postage"/>
    <x v="75"/>
    <x v="9"/>
    <s v="-"/>
    <d v="2020-04-30T00:00:00"/>
    <m/>
    <d v="2020-04-01T00:00:00"/>
    <x v="72"/>
    <s v="NR"/>
    <s v="1210EN1"/>
    <n v="18077"/>
    <m/>
    <x v="10"/>
    <n v="20.16"/>
    <m/>
    <x v="1"/>
    <x v="0"/>
    <m/>
    <n v="20.16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20.16"/>
    <n v="0"/>
    <n v="0"/>
    <n v="0"/>
    <n v="0"/>
    <n v="0"/>
    <n v="0"/>
    <n v="0"/>
    <n v="0"/>
    <n v="0"/>
    <n v="0"/>
    <n v="0"/>
    <n v="0"/>
    <n v="20.16"/>
  </r>
  <r>
    <n v="2020"/>
    <n v="1"/>
    <s v="Enforcement Postage"/>
    <x v="75"/>
    <x v="9"/>
    <s v="-"/>
    <d v="2020-04-30T00:00:00"/>
    <m/>
    <d v="2020-04-01T00:00:00"/>
    <x v="72"/>
    <s v="NR"/>
    <s v="1210EN1"/>
    <n v="18075"/>
    <m/>
    <x v="10"/>
    <n v="20.16"/>
    <m/>
    <x v="1"/>
    <x v="0"/>
    <m/>
    <n v="20.16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20.16"/>
    <n v="0"/>
    <n v="0"/>
    <n v="0"/>
    <n v="0"/>
    <n v="0"/>
    <n v="0"/>
    <n v="0"/>
    <n v="0"/>
    <n v="0"/>
    <n v="0"/>
    <n v="0"/>
    <n v="0"/>
    <n v="20.16"/>
  </r>
  <r>
    <n v="2020"/>
    <n v="1"/>
    <s v="Postage"/>
    <x v="51"/>
    <x v="9"/>
    <s v="-"/>
    <d v="2020-04-30T00:00:00"/>
    <m/>
    <d v="2020-04-01T00:00:00"/>
    <x v="72"/>
    <s v="NR"/>
    <s v="1210GO1"/>
    <n v="18027"/>
    <m/>
    <x v="10"/>
    <n v="30.24"/>
    <m/>
    <x v="1"/>
    <x v="0"/>
    <m/>
    <n v="30.24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30.24"/>
    <n v="0"/>
    <n v="0"/>
    <n v="0"/>
    <n v="0"/>
    <n v="0"/>
    <n v="0"/>
    <n v="0"/>
    <n v="0"/>
    <n v="0"/>
    <n v="0"/>
    <n v="0"/>
    <n v="0"/>
    <n v="30.24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PUS Insurance Cost"/>
    <x v="76"/>
    <x v="15"/>
    <s v="-"/>
    <d v="2020-03-31T00:00:00"/>
    <s v="-"/>
    <d v="2019-05-01T00:00:00"/>
    <x v="73"/>
    <s v="IW"/>
    <s v="1651SY4"/>
    <s v="10472GP19/1FEE"/>
    <m/>
    <x v="293"/>
    <n v="-250"/>
    <m/>
    <x v="0"/>
    <x v="0"/>
    <m/>
    <n v="-250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n v="250"/>
    <n v="250"/>
    <m/>
    <m/>
    <m/>
    <m/>
    <m/>
    <m/>
    <m/>
    <m/>
    <m/>
    <m/>
    <m/>
    <m/>
    <m/>
    <m/>
    <m/>
    <m/>
    <m/>
    <m/>
    <m/>
    <m/>
    <m/>
    <m/>
    <m/>
    <m/>
    <n v="1"/>
    <n v="25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PUS Insurance Cost"/>
    <x v="77"/>
    <x v="7"/>
    <s v="-"/>
    <d v="2020-03-31T00:00:00"/>
    <s v="-"/>
    <d v="2019-05-01T00:00:00"/>
    <x v="73"/>
    <s v="IW"/>
    <s v="1651COM"/>
    <s v="10471GP19/1PRM"/>
    <m/>
    <x v="294"/>
    <n v="461.44"/>
    <m/>
    <x v="2"/>
    <x v="0"/>
    <m/>
    <m/>
    <n v="461.44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461.44"/>
    <n v="0"/>
    <n v="0"/>
    <n v="0"/>
    <n v="0"/>
    <n v="0"/>
    <n v="0"/>
    <n v="0"/>
    <n v="0"/>
    <n v="0"/>
    <n v="0"/>
    <n v="0"/>
    <n v="461.44"/>
  </r>
  <r>
    <n v="2020"/>
    <n v="0"/>
    <s v="PUS Insurance Cost"/>
    <x v="77"/>
    <x v="7"/>
    <s v="-"/>
    <d v="2020-03-31T00:00:00"/>
    <s v="-"/>
    <d v="2019-05-01T00:00:00"/>
    <x v="73"/>
    <s v="IW"/>
    <s v="1651COM"/>
    <s v="10472GP19/1FEE"/>
    <m/>
    <x v="293"/>
    <n v="61.224166666666669"/>
    <m/>
    <x v="2"/>
    <x v="0"/>
    <m/>
    <m/>
    <n v="61.224166666666669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61.224166666666669"/>
    <n v="0"/>
    <n v="0"/>
    <n v="0"/>
    <n v="0"/>
    <n v="0"/>
    <n v="0"/>
    <n v="0"/>
    <n v="0"/>
    <n v="0"/>
    <n v="0"/>
    <n v="0"/>
    <n v="61.224166666666669"/>
  </r>
  <r>
    <n v="2020"/>
    <n v="0"/>
    <s v="PUS Insurance Costs"/>
    <x v="78"/>
    <x v="25"/>
    <s v="-"/>
    <d v="2020-03-31T00:00:00"/>
    <s v="-"/>
    <d v="2019-05-01T00:00:00"/>
    <x v="73"/>
    <s v="DD"/>
    <s v="1651LD1"/>
    <s v="10471GP19/1PRM"/>
    <m/>
    <x v="295"/>
    <n v="38.453333333333333"/>
    <m/>
    <x v="2"/>
    <x v="0"/>
    <m/>
    <m/>
    <n v="38.453333333333333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38.453333333333333"/>
    <n v="0"/>
    <n v="0"/>
    <n v="0"/>
    <n v="0"/>
    <n v="0"/>
    <n v="0"/>
    <n v="0"/>
    <n v="0"/>
    <n v="0"/>
    <n v="0"/>
    <n v="0"/>
    <n v="38.453333333333333"/>
  </r>
  <r>
    <n v="2020"/>
    <n v="0"/>
    <s v="PUS Insurance Costs"/>
    <x v="78"/>
    <x v="25"/>
    <s v="-"/>
    <d v="2020-03-31T00:00:00"/>
    <s v="-"/>
    <d v="2019-05-01T00:00:00"/>
    <x v="73"/>
    <s v="DD"/>
    <s v="1651LD1"/>
    <s v="10472GP19/1FEE"/>
    <m/>
    <x v="293"/>
    <n v="5.1016666666666666"/>
    <m/>
    <x v="2"/>
    <x v="0"/>
    <m/>
    <m/>
    <n v="5.1016666666666666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5.1016666666666666"/>
    <n v="0"/>
    <n v="0"/>
    <n v="0"/>
    <n v="0"/>
    <n v="0"/>
    <n v="0"/>
    <n v="0"/>
    <n v="0"/>
    <n v="0"/>
    <n v="0"/>
    <n v="0"/>
    <n v="5.1016666666666666"/>
  </r>
  <r>
    <n v="2020"/>
    <n v="0"/>
    <s v="PUS Insurance Cost"/>
    <x v="79"/>
    <x v="20"/>
    <s v="-"/>
    <d v="2020-03-31T00:00:00"/>
    <s v="-"/>
    <d v="2019-05-01T00:00:00"/>
    <x v="73"/>
    <s v="IW"/>
    <s v="1651RFI"/>
    <s v="10471GP19/1PRM"/>
    <m/>
    <x v="295"/>
    <n v="230.72"/>
    <m/>
    <x v="2"/>
    <x v="0"/>
    <m/>
    <m/>
    <n v="230.72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230.72"/>
    <n v="0"/>
    <n v="0"/>
    <n v="0"/>
    <n v="0"/>
    <n v="0"/>
    <n v="0"/>
    <n v="0"/>
    <n v="0"/>
    <n v="0"/>
    <n v="0"/>
    <n v="0"/>
    <n v="230.72"/>
  </r>
  <r>
    <n v="2020"/>
    <n v="0"/>
    <s v="PUS Insurance Cost"/>
    <x v="79"/>
    <x v="20"/>
    <s v="-"/>
    <d v="2020-03-31T00:00:00"/>
    <s v="-"/>
    <d v="2019-05-01T00:00:00"/>
    <x v="73"/>
    <s v="IW"/>
    <s v="1651RFI"/>
    <s v="10472GP19/1FEE"/>
    <m/>
    <x v="293"/>
    <n v="30.612500000000001"/>
    <m/>
    <x v="2"/>
    <x v="0"/>
    <m/>
    <m/>
    <n v="30.612500000000001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30.612500000000001"/>
    <n v="0"/>
    <n v="0"/>
    <n v="0"/>
    <n v="0"/>
    <n v="0"/>
    <n v="0"/>
    <n v="0"/>
    <n v="0"/>
    <n v="0"/>
    <n v="0"/>
    <n v="0"/>
    <n v="30.612500000000001"/>
  </r>
  <r>
    <n v="2020"/>
    <n v="0"/>
    <s v="PUS Insurance Cost"/>
    <x v="80"/>
    <x v="15"/>
    <s v="-"/>
    <d v="2020-03-31T00:00:00"/>
    <s v="-"/>
    <d v="2019-05-01T00:00:00"/>
    <x v="73"/>
    <s v="IW"/>
    <s v="1651SY1"/>
    <s v="10471GP19/1PRM"/>
    <m/>
    <x v="295"/>
    <n v="346.08"/>
    <m/>
    <x v="2"/>
    <x v="0"/>
    <m/>
    <m/>
    <n v="346.08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346.08"/>
    <n v="0"/>
    <n v="0"/>
    <n v="0"/>
    <n v="0"/>
    <n v="0"/>
    <n v="0"/>
    <n v="0"/>
    <n v="0"/>
    <n v="0"/>
    <n v="0"/>
    <n v="0"/>
    <n v="346.08"/>
  </r>
  <r>
    <n v="2020"/>
    <n v="0"/>
    <s v="PUS Insurance Cost"/>
    <x v="80"/>
    <x v="15"/>
    <s v="-"/>
    <d v="2020-03-31T00:00:00"/>
    <s v="-"/>
    <d v="2019-05-01T00:00:00"/>
    <x v="73"/>
    <s v="IW"/>
    <s v="1651SY1"/>
    <s v="10472GP19/1FEE"/>
    <m/>
    <x v="293"/>
    <n v="45.918333333333329"/>
    <m/>
    <x v="2"/>
    <x v="0"/>
    <m/>
    <m/>
    <n v="45.918333333333329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45.918333333333329"/>
    <n v="0"/>
    <n v="0"/>
    <n v="0"/>
    <n v="0"/>
    <n v="0"/>
    <n v="0"/>
    <n v="0"/>
    <n v="0"/>
    <n v="0"/>
    <n v="0"/>
    <n v="0"/>
    <n v="45.918333333333329"/>
  </r>
  <r>
    <n v="2020"/>
    <n v="0"/>
    <s v="PUS Insurance Cost"/>
    <x v="81"/>
    <x v="15"/>
    <s v="-"/>
    <d v="2020-03-31T00:00:00"/>
    <s v="-"/>
    <d v="2019-05-01T00:00:00"/>
    <x v="73"/>
    <s v="IW"/>
    <s v="1651SY2"/>
    <s v="10471GP19/1PRM"/>
    <m/>
    <x v="295"/>
    <n v="307.62666666666667"/>
    <m/>
    <x v="2"/>
    <x v="0"/>
    <m/>
    <m/>
    <n v="307.62666666666667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307.62666666666667"/>
    <n v="0"/>
    <n v="0"/>
    <n v="0"/>
    <n v="0"/>
    <n v="0"/>
    <n v="0"/>
    <n v="0"/>
    <n v="0"/>
    <n v="0"/>
    <n v="0"/>
    <n v="0"/>
    <n v="307.62666666666667"/>
  </r>
  <r>
    <n v="2020"/>
    <n v="0"/>
    <s v="PUS Insurance Cost"/>
    <x v="81"/>
    <x v="15"/>
    <s v="-"/>
    <d v="2020-03-31T00:00:00"/>
    <s v="-"/>
    <d v="2019-05-01T00:00:00"/>
    <x v="73"/>
    <s v="IW"/>
    <s v="1651SY2"/>
    <s v="10472GP19/1FEE"/>
    <m/>
    <x v="293"/>
    <n v="40.81666666666667"/>
    <m/>
    <x v="2"/>
    <x v="0"/>
    <m/>
    <m/>
    <n v="40.81666666666667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40.81666666666667"/>
    <n v="0"/>
    <n v="0"/>
    <n v="0"/>
    <n v="0"/>
    <n v="0"/>
    <n v="0"/>
    <n v="0"/>
    <n v="0"/>
    <n v="0"/>
    <n v="0"/>
    <n v="0"/>
    <n v="40.81666666666667"/>
  </r>
  <r>
    <n v="2020"/>
    <n v="0"/>
    <s v="PUS Insurance Cost"/>
    <x v="82"/>
    <x v="15"/>
    <s v="-"/>
    <d v="2020-03-31T00:00:00"/>
    <s v="-"/>
    <d v="2019-05-01T00:00:00"/>
    <x v="73"/>
    <s v="IW"/>
    <s v="1651SY3"/>
    <s v="10471GP19/1PRM"/>
    <m/>
    <x v="294"/>
    <n v="153.81333333333333"/>
    <m/>
    <x v="2"/>
    <x v="0"/>
    <m/>
    <m/>
    <n v="153.81333333333333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n v="250"/>
    <m/>
    <m/>
    <m/>
    <m/>
    <m/>
    <m/>
    <m/>
    <m/>
    <m/>
    <m/>
    <m/>
    <m/>
    <m/>
    <m/>
    <m/>
    <m/>
    <m/>
    <m/>
    <m/>
    <n v="1"/>
    <n v="250"/>
    <m/>
    <m/>
    <m/>
    <m/>
    <m/>
    <m/>
    <n v="0"/>
    <n v="0"/>
    <n v="0"/>
    <n v="0"/>
    <n v="0"/>
    <n v="0"/>
    <n v="0"/>
    <n v="0"/>
    <n v="0"/>
    <n v="0"/>
    <n v="0"/>
    <n v="153.81333333333333"/>
    <n v="0"/>
    <n v="0"/>
    <n v="0"/>
    <n v="250"/>
    <n v="0"/>
    <n v="0"/>
    <n v="0"/>
    <n v="0"/>
    <n v="0"/>
    <n v="0"/>
    <n v="0"/>
    <n v="403.81333333333333"/>
  </r>
  <r>
    <n v="2020"/>
    <n v="0"/>
    <s v="PUS Insurance Cost"/>
    <x v="82"/>
    <x v="15"/>
    <s v="-"/>
    <d v="2020-03-31T00:00:00"/>
    <s v="-"/>
    <d v="2019-05-01T00:00:00"/>
    <x v="73"/>
    <s v="IW"/>
    <s v="1651SY3"/>
    <s v="10472GP19/1FEE"/>
    <m/>
    <x v="293"/>
    <n v="20.408333333333335"/>
    <m/>
    <x v="2"/>
    <x v="0"/>
    <m/>
    <m/>
    <n v="20.408333333333335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20.408333333333335"/>
    <n v="0"/>
    <n v="0"/>
    <n v="0"/>
    <n v="0"/>
    <n v="0"/>
    <n v="0"/>
    <n v="0"/>
    <n v="0"/>
    <n v="0"/>
    <n v="0"/>
    <n v="0"/>
    <n v="20.408333333333335"/>
  </r>
  <r>
    <n v="2020"/>
    <n v="0"/>
    <s v="PUS Insurance Cost"/>
    <x v="76"/>
    <x v="15"/>
    <s v="-"/>
    <d v="2020-03-31T00:00:00"/>
    <s v="-"/>
    <d v="2019-05-01T00:00:00"/>
    <x v="73"/>
    <s v="IW"/>
    <s v="1651SY4"/>
    <s v="10471GP19/1PRM"/>
    <m/>
    <x v="294"/>
    <n v="346.08"/>
    <m/>
    <x v="2"/>
    <x v="0"/>
    <m/>
    <m/>
    <n v="346.08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346.08"/>
    <n v="0"/>
    <n v="0"/>
    <n v="0"/>
    <n v="0"/>
    <n v="0"/>
    <n v="0"/>
    <n v="0"/>
    <n v="0"/>
    <n v="0"/>
    <n v="0"/>
    <n v="0"/>
    <n v="346.08"/>
  </r>
  <r>
    <n v="2020"/>
    <n v="0"/>
    <s v="PUS Insurance Cost"/>
    <x v="76"/>
    <x v="15"/>
    <s v="-"/>
    <d v="2020-03-31T00:00:00"/>
    <s v="-"/>
    <d v="2019-05-01T00:00:00"/>
    <x v="73"/>
    <s v="IW"/>
    <s v="1651SY4"/>
    <s v="10472GP19/1FEE"/>
    <m/>
    <x v="293"/>
    <n v="45.918333333333329"/>
    <m/>
    <x v="2"/>
    <x v="0"/>
    <m/>
    <m/>
    <n v="45.918333333333329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45.918333333333329"/>
    <n v="0"/>
    <n v="0"/>
    <n v="0"/>
    <n v="0"/>
    <n v="0"/>
    <n v="0"/>
    <n v="0"/>
    <n v="0"/>
    <n v="0"/>
    <n v="0"/>
    <n v="0"/>
    <n v="45.918333333333329"/>
  </r>
  <r>
    <n v="2020"/>
    <n v="3"/>
    <s v="PUS Insurance Cost"/>
    <x v="77"/>
    <x v="7"/>
    <s v="-"/>
    <d v="2020-06-30T00:00:00"/>
    <s v="-"/>
    <d v="2020-06-01T00:00:00"/>
    <x v="73"/>
    <s v="IW"/>
    <s v="1651COM"/>
    <s v="10471GP20"/>
    <m/>
    <x v="296"/>
    <n v="6427.2"/>
    <m/>
    <x v="1"/>
    <x v="0"/>
    <m/>
    <m/>
    <m/>
    <n v="535.6"/>
    <n v="535.6"/>
    <n v="535.6"/>
    <n v="535.6"/>
    <n v="535.6"/>
    <n v="535.6"/>
    <n v="535.6"/>
    <n v="535.6"/>
    <n v="535.6"/>
    <n v="535.6"/>
    <n v="535.6"/>
    <n v="535.6"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535.6"/>
    <n v="-535.6"/>
    <n v="-535.6"/>
    <n v="-535.6"/>
    <n v="-535.6"/>
    <n v="-535.6"/>
    <n v="-535.6"/>
    <n v="-535.6"/>
    <n v="1"/>
    <n v="-4284.8"/>
    <n v="0"/>
    <n v="0"/>
    <n v="535.6"/>
    <n v="535.6"/>
    <n v="535.6"/>
    <n v="535.6"/>
    <n v="0"/>
    <n v="0"/>
    <n v="0"/>
    <n v="0"/>
    <n v="0"/>
    <n v="0"/>
    <n v="0"/>
    <n v="2142.4"/>
  </r>
  <r>
    <n v="2020"/>
    <n v="3"/>
    <s v="PUS Insurance Cost"/>
    <x v="77"/>
    <x v="7"/>
    <s v="-"/>
    <d v="2020-06-30T00:00:00"/>
    <s v="-"/>
    <d v="2020-06-01T00:00:00"/>
    <x v="73"/>
    <s v="IW"/>
    <s v="1651COM"/>
    <s v="10472GP20"/>
    <m/>
    <x v="297"/>
    <n v="928.57"/>
    <m/>
    <x v="1"/>
    <x v="0"/>
    <m/>
    <m/>
    <m/>
    <n v="77.380833333333342"/>
    <n v="77.380833333333342"/>
    <n v="77.380833333333342"/>
    <n v="77.380833333333342"/>
    <n v="77.380833333333342"/>
    <n v="77.380833333333342"/>
    <n v="77.380833333333342"/>
    <n v="77.380833333333342"/>
    <n v="77.380833333333342"/>
    <n v="77.380833333333342"/>
    <n v="77.380833333333342"/>
    <n v="77.380833333333342"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77.380833333333342"/>
    <n v="-77.380833333333342"/>
    <n v="-77.380833333333342"/>
    <n v="-77.380833333333342"/>
    <n v="-77.380833333333342"/>
    <n v="-77.380833333333342"/>
    <n v="-77.380833333333342"/>
    <n v="-77.380833333333342"/>
    <n v="1"/>
    <n v="-619.04666666666674"/>
    <n v="0"/>
    <n v="0"/>
    <n v="77.380833333333342"/>
    <n v="77.380833333333342"/>
    <n v="77.380833333333342"/>
    <n v="77.380833333333342"/>
    <n v="0"/>
    <n v="0"/>
    <n v="0"/>
    <n v="0"/>
    <n v="0"/>
    <n v="0"/>
    <n v="0"/>
    <n v="309.52333333333337"/>
  </r>
  <r>
    <n v="2020"/>
    <n v="3"/>
    <s v="PUS Insurance Costs"/>
    <x v="78"/>
    <x v="25"/>
    <s v="-"/>
    <d v="2020-06-30T00:00:00"/>
    <s v="-"/>
    <d v="2020-06-01T00:00:00"/>
    <x v="73"/>
    <s v="DD"/>
    <s v="1651LD1"/>
    <s v="10471GP20"/>
    <m/>
    <x v="296"/>
    <n v="494.4"/>
    <m/>
    <x v="1"/>
    <x v="0"/>
    <m/>
    <m/>
    <m/>
    <n v="41.199999999999996"/>
    <n v="41.199999999999996"/>
    <n v="41.199999999999996"/>
    <n v="41.199999999999996"/>
    <n v="41.199999999999996"/>
    <n v="41.199999999999996"/>
    <n v="41.199999999999996"/>
    <n v="41.199999999999996"/>
    <n v="41.199999999999996"/>
    <n v="41.199999999999996"/>
    <n v="41.199999999999996"/>
    <n v="41.199999999999996"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41.199999999999996"/>
    <n v="-41.199999999999996"/>
    <n v="-41.199999999999996"/>
    <n v="-41.199999999999996"/>
    <n v="-41.199999999999996"/>
    <n v="-41.199999999999996"/>
    <n v="-41.199999999999996"/>
    <n v="-41.199999999999996"/>
    <n v="1"/>
    <n v="-329.59999999999997"/>
    <n v="0"/>
    <n v="0"/>
    <n v="41.199999999999996"/>
    <n v="41.199999999999996"/>
    <n v="41.199999999999996"/>
    <n v="41.199999999999996"/>
    <n v="0"/>
    <n v="0"/>
    <n v="0"/>
    <n v="0"/>
    <n v="0"/>
    <n v="0"/>
    <n v="0"/>
    <n v="164.79999999999998"/>
  </r>
  <r>
    <n v="2020"/>
    <n v="3"/>
    <s v="PUS Insurance Costs"/>
    <x v="78"/>
    <x v="25"/>
    <s v="-"/>
    <d v="2020-06-30T00:00:00"/>
    <s v="-"/>
    <d v="2020-06-01T00:00:00"/>
    <x v="73"/>
    <s v="DD"/>
    <s v="1651LD1"/>
    <s v="10472GP20"/>
    <m/>
    <x v="297"/>
    <n v="71.430000000000007"/>
    <m/>
    <x v="1"/>
    <x v="0"/>
    <m/>
    <m/>
    <m/>
    <n v="5.9525000000000006"/>
    <n v="5.9525000000000006"/>
    <n v="5.9525000000000006"/>
    <n v="5.9525000000000006"/>
    <n v="5.9525000000000006"/>
    <n v="5.9525000000000006"/>
    <n v="5.9525000000000006"/>
    <n v="5.9525000000000006"/>
    <n v="5.9525000000000006"/>
    <n v="5.9525000000000006"/>
    <n v="5.9525000000000006"/>
    <n v="5.9525000000000006"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5.9525000000000006"/>
    <n v="-5.9525000000000006"/>
    <n v="-5.9525000000000006"/>
    <n v="-5.9525000000000006"/>
    <n v="-5.9525000000000006"/>
    <n v="-5.9525000000000006"/>
    <n v="-5.9525000000000006"/>
    <n v="-5.9525000000000006"/>
    <n v="1"/>
    <n v="-47.620000000000005"/>
    <n v="0"/>
    <n v="0"/>
    <n v="5.9525000000000006"/>
    <n v="5.9525000000000006"/>
    <n v="5.9525000000000006"/>
    <n v="5.9525000000000006"/>
    <n v="0"/>
    <n v="0"/>
    <n v="0"/>
    <n v="0"/>
    <n v="0"/>
    <n v="0"/>
    <n v="0"/>
    <n v="23.810000000000002"/>
  </r>
  <r>
    <n v="2020"/>
    <n v="3"/>
    <s v="PUS Insurance Cost"/>
    <x v="79"/>
    <x v="20"/>
    <s v="-"/>
    <d v="2020-06-30T00:00:00"/>
    <s v="-"/>
    <d v="2020-06-01T00:00:00"/>
    <x v="73"/>
    <s v="IW"/>
    <s v="1651RFI"/>
    <s v="10471GP20"/>
    <m/>
    <x v="296"/>
    <n v="988.8"/>
    <m/>
    <x v="1"/>
    <x v="0"/>
    <m/>
    <m/>
    <m/>
    <n v="82.399999999999991"/>
    <n v="82.399999999999991"/>
    <n v="82.399999999999991"/>
    <n v="82.399999999999991"/>
    <n v="82.399999999999991"/>
    <n v="82.399999999999991"/>
    <n v="82.399999999999991"/>
    <n v="82.399999999999991"/>
    <n v="82.399999999999991"/>
    <n v="82.399999999999991"/>
    <n v="82.399999999999991"/>
    <n v="82.399999999999991"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82.399999999999991"/>
    <n v="-82.399999999999991"/>
    <n v="-82.399999999999991"/>
    <n v="-82.399999999999991"/>
    <n v="-82.399999999999991"/>
    <n v="-82.399999999999991"/>
    <n v="-82.399999999999991"/>
    <n v="-82.399999999999991"/>
    <n v="1"/>
    <n v="-659.19999999999993"/>
    <n v="0"/>
    <n v="0"/>
    <n v="82.399999999999991"/>
    <n v="82.399999999999991"/>
    <n v="82.399999999999991"/>
    <n v="82.399999999999991"/>
    <n v="0"/>
    <n v="0"/>
    <n v="0"/>
    <n v="0"/>
    <n v="0"/>
    <n v="0"/>
    <n v="0"/>
    <n v="329.59999999999997"/>
  </r>
  <r>
    <n v="2020"/>
    <n v="3"/>
    <s v="PUS Insurance Cost"/>
    <x v="79"/>
    <x v="20"/>
    <s v="-"/>
    <d v="2020-06-30T00:00:00"/>
    <s v="-"/>
    <d v="2020-06-01T00:00:00"/>
    <x v="73"/>
    <s v="IW"/>
    <s v="1651RFI"/>
    <s v="10472GP20"/>
    <m/>
    <x v="297"/>
    <n v="142.86000000000001"/>
    <m/>
    <x v="1"/>
    <x v="0"/>
    <m/>
    <m/>
    <m/>
    <n v="11.905000000000001"/>
    <n v="11.905000000000001"/>
    <n v="11.905000000000001"/>
    <n v="11.905000000000001"/>
    <n v="11.905000000000001"/>
    <n v="11.905000000000001"/>
    <n v="11.905000000000001"/>
    <n v="11.905000000000001"/>
    <n v="11.905000000000001"/>
    <n v="11.905000000000001"/>
    <n v="11.905000000000001"/>
    <n v="11.905000000000001"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11.905000000000001"/>
    <n v="-11.905000000000001"/>
    <n v="-11.905000000000001"/>
    <n v="-11.905000000000001"/>
    <n v="-11.905000000000001"/>
    <n v="-11.905000000000001"/>
    <n v="-11.905000000000001"/>
    <n v="-11.905000000000001"/>
    <n v="1"/>
    <n v="-95.240000000000009"/>
    <n v="0"/>
    <n v="0"/>
    <n v="11.905000000000001"/>
    <n v="11.905000000000001"/>
    <n v="11.905000000000001"/>
    <n v="11.905000000000001"/>
    <n v="0"/>
    <n v="0"/>
    <n v="0"/>
    <n v="0"/>
    <n v="0"/>
    <n v="0"/>
    <n v="0"/>
    <n v="47.620000000000005"/>
  </r>
  <r>
    <n v="2020"/>
    <n v="3"/>
    <s v="PUS Insurance Cost"/>
    <x v="80"/>
    <x v="15"/>
    <s v="-"/>
    <d v="2020-06-30T00:00:00"/>
    <s v="-"/>
    <d v="2020-06-01T00:00:00"/>
    <x v="73"/>
    <s v="IW"/>
    <s v="1651SY1"/>
    <s v="10471GP20"/>
    <m/>
    <x v="296"/>
    <n v="3955.2"/>
    <m/>
    <x v="1"/>
    <x v="0"/>
    <m/>
    <m/>
    <m/>
    <n v="329.59999999999997"/>
    <n v="329.59999999999997"/>
    <n v="329.59999999999997"/>
    <n v="329.59999999999997"/>
    <n v="329.59999999999997"/>
    <n v="329.59999999999997"/>
    <n v="329.59999999999997"/>
    <n v="329.59999999999997"/>
    <n v="329.59999999999997"/>
    <n v="329.59999999999997"/>
    <n v="329.59999999999997"/>
    <n v="329.59999999999997"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329.59999999999997"/>
    <n v="-329.59999999999997"/>
    <n v="-329.59999999999997"/>
    <n v="-329.59999999999997"/>
    <n v="-329.59999999999997"/>
    <n v="-329.59999999999997"/>
    <n v="-329.59999999999997"/>
    <n v="-329.59999999999997"/>
    <n v="1"/>
    <n v="-2636.7999999999997"/>
    <n v="0"/>
    <n v="0"/>
    <n v="329.59999999999997"/>
    <n v="329.59999999999997"/>
    <n v="329.59999999999997"/>
    <n v="329.59999999999997"/>
    <n v="0"/>
    <n v="0"/>
    <n v="0"/>
    <n v="0"/>
    <n v="0"/>
    <n v="0"/>
    <n v="0"/>
    <n v="1318.3999999999999"/>
  </r>
  <r>
    <n v="2020"/>
    <n v="3"/>
    <s v="PUS Insurance Cost"/>
    <x v="80"/>
    <x v="15"/>
    <s v="-"/>
    <d v="2020-06-30T00:00:00"/>
    <s v="-"/>
    <d v="2020-06-01T00:00:00"/>
    <x v="73"/>
    <s v="IW"/>
    <s v="1651SY1"/>
    <s v="10472GP20"/>
    <m/>
    <x v="297"/>
    <n v="571.42999999999995"/>
    <m/>
    <x v="1"/>
    <x v="0"/>
    <m/>
    <m/>
    <m/>
    <n v="47.619166666666665"/>
    <n v="47.619166666666665"/>
    <n v="47.619166666666665"/>
    <n v="47.619166666666665"/>
    <n v="47.619166666666665"/>
    <n v="47.619166666666665"/>
    <n v="47.619166666666665"/>
    <n v="47.619166666666665"/>
    <n v="47.619166666666665"/>
    <n v="47.619166666666665"/>
    <n v="47.619166666666665"/>
    <n v="47.619166666666665"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47.619166666666665"/>
    <n v="-47.619166666666665"/>
    <n v="-47.619166666666665"/>
    <n v="-47.619166666666665"/>
    <n v="-47.619166666666665"/>
    <n v="-47.619166666666665"/>
    <n v="-47.619166666666665"/>
    <n v="-47.619166666666665"/>
    <n v="1"/>
    <n v="-380.95333333333332"/>
    <n v="0"/>
    <n v="0"/>
    <n v="47.619166666666665"/>
    <n v="47.619166666666665"/>
    <n v="47.619166666666665"/>
    <n v="47.619166666666665"/>
    <n v="0"/>
    <n v="0"/>
    <n v="0"/>
    <n v="0"/>
    <n v="0"/>
    <n v="0"/>
    <n v="0"/>
    <n v="190.47666666666666"/>
  </r>
  <r>
    <n v="2020"/>
    <n v="3"/>
    <s v="PUS Insurance Cost"/>
    <x v="81"/>
    <x v="15"/>
    <s v="-"/>
    <d v="2020-06-30T00:00:00"/>
    <s v="-"/>
    <d v="2020-06-01T00:00:00"/>
    <x v="73"/>
    <s v="IW"/>
    <s v="1651SY2"/>
    <s v="10471GP20"/>
    <m/>
    <x v="296"/>
    <n v="2472"/>
    <m/>
    <x v="1"/>
    <x v="0"/>
    <m/>
    <m/>
    <m/>
    <n v="206"/>
    <n v="206"/>
    <n v="206"/>
    <n v="206"/>
    <n v="206"/>
    <n v="206"/>
    <n v="206"/>
    <n v="206"/>
    <n v="206"/>
    <n v="206"/>
    <n v="206"/>
    <n v="206"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206"/>
    <n v="-206"/>
    <n v="-206"/>
    <n v="-206"/>
    <n v="-206"/>
    <n v="-206"/>
    <n v="-206"/>
    <n v="-206"/>
    <n v="1"/>
    <n v="-1648"/>
    <n v="0"/>
    <n v="0"/>
    <n v="206"/>
    <n v="206"/>
    <n v="206"/>
    <n v="206"/>
    <n v="0"/>
    <n v="0"/>
    <n v="0"/>
    <n v="0"/>
    <n v="0"/>
    <n v="0"/>
    <n v="0"/>
    <n v="824"/>
  </r>
  <r>
    <n v="2020"/>
    <n v="3"/>
    <s v="PUS Insurance Cost"/>
    <x v="81"/>
    <x v="15"/>
    <s v="-"/>
    <d v="2020-06-30T00:00:00"/>
    <s v="-"/>
    <d v="2020-06-01T00:00:00"/>
    <x v="73"/>
    <s v="IW"/>
    <s v="1651SY2"/>
    <s v="10472GP20"/>
    <m/>
    <x v="297"/>
    <n v="356.7"/>
    <m/>
    <x v="1"/>
    <x v="0"/>
    <m/>
    <m/>
    <m/>
    <n v="29.724999999999998"/>
    <n v="29.724999999999998"/>
    <n v="29.724999999999998"/>
    <n v="29.724999999999998"/>
    <n v="29.724999999999998"/>
    <n v="29.724999999999998"/>
    <n v="29.724999999999998"/>
    <n v="29.724999999999998"/>
    <n v="29.724999999999998"/>
    <n v="29.724999999999998"/>
    <n v="29.724999999999998"/>
    <n v="29.724999999999998"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29.724999999999998"/>
    <n v="-29.724999999999998"/>
    <n v="-29.724999999999998"/>
    <n v="-29.724999999999998"/>
    <n v="-29.724999999999998"/>
    <n v="-29.724999999999998"/>
    <n v="-29.724999999999998"/>
    <n v="-29.724999999999998"/>
    <n v="1"/>
    <n v="-237.79999999999998"/>
    <n v="0"/>
    <n v="0"/>
    <n v="29.724999999999998"/>
    <n v="29.724999999999998"/>
    <n v="29.724999999999998"/>
    <n v="29.724999999999998"/>
    <n v="0"/>
    <n v="0"/>
    <n v="0"/>
    <n v="0"/>
    <n v="0"/>
    <n v="0"/>
    <n v="0"/>
    <n v="118.89999999999999"/>
  </r>
  <r>
    <n v="2020"/>
    <n v="3"/>
    <s v="PUS Insurance Cost"/>
    <x v="82"/>
    <x v="15"/>
    <s v="-"/>
    <d v="2020-06-30T00:00:00"/>
    <s v="-"/>
    <d v="2020-06-01T00:00:00"/>
    <x v="73"/>
    <s v="IW"/>
    <s v="1651SY3"/>
    <s v="10471GP20"/>
    <m/>
    <x v="296"/>
    <n v="1977.6"/>
    <m/>
    <x v="1"/>
    <x v="0"/>
    <m/>
    <m/>
    <m/>
    <n v="164.79999999999998"/>
    <n v="164.79999999999998"/>
    <n v="164.79999999999998"/>
    <n v="164.79999999999998"/>
    <n v="164.79999999999998"/>
    <n v="164.79999999999998"/>
    <n v="164.79999999999998"/>
    <n v="164.79999999999998"/>
    <n v="164.79999999999998"/>
    <n v="164.79999999999998"/>
    <n v="164.79999999999998"/>
    <n v="164.79999999999998"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164.79999999999998"/>
    <n v="-164.79999999999998"/>
    <n v="-164.79999999999998"/>
    <n v="-164.79999999999998"/>
    <n v="-164.79999999999998"/>
    <n v="-164.79999999999998"/>
    <n v="-164.79999999999998"/>
    <n v="-164.79999999999998"/>
    <n v="1"/>
    <n v="-1318.3999999999999"/>
    <n v="0"/>
    <n v="0"/>
    <n v="164.79999999999998"/>
    <n v="164.79999999999998"/>
    <n v="164.79999999999998"/>
    <n v="164.79999999999998"/>
    <n v="0"/>
    <n v="0"/>
    <n v="0"/>
    <n v="0"/>
    <n v="0"/>
    <n v="0"/>
    <n v="0"/>
    <n v="659.19999999999993"/>
  </r>
  <r>
    <n v="2020"/>
    <n v="3"/>
    <s v="PUS Insurance Cost"/>
    <x v="82"/>
    <x v="15"/>
    <s v="-"/>
    <d v="2020-06-30T00:00:00"/>
    <s v="-"/>
    <d v="2020-06-01T00:00:00"/>
    <x v="73"/>
    <s v="IW"/>
    <s v="1651SY3"/>
    <s v="10472GP20"/>
    <m/>
    <x v="297"/>
    <n v="285.70999999999998"/>
    <m/>
    <x v="1"/>
    <x v="0"/>
    <m/>
    <m/>
    <m/>
    <n v="23.809166666666666"/>
    <n v="23.809166666666666"/>
    <n v="23.809166666666666"/>
    <n v="23.809166666666666"/>
    <n v="23.809166666666666"/>
    <n v="23.809166666666666"/>
    <n v="23.809166666666666"/>
    <n v="23.809166666666666"/>
    <n v="23.809166666666666"/>
    <n v="23.809166666666666"/>
    <n v="23.809166666666666"/>
    <n v="23.809166666666666"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23.809166666666666"/>
    <n v="-23.809166666666666"/>
    <n v="-23.809166666666666"/>
    <n v="-23.809166666666666"/>
    <n v="-23.809166666666666"/>
    <n v="-23.809166666666666"/>
    <n v="-23.809166666666666"/>
    <n v="-23.809166666666666"/>
    <n v="1"/>
    <n v="-190.47333333333333"/>
    <n v="0"/>
    <n v="0"/>
    <n v="23.809166666666666"/>
    <n v="23.809166666666666"/>
    <n v="23.809166666666666"/>
    <n v="23.809166666666666"/>
    <n v="0"/>
    <n v="0"/>
    <n v="0"/>
    <n v="0"/>
    <n v="0"/>
    <n v="0"/>
    <n v="0"/>
    <n v="95.236666666666665"/>
  </r>
  <r>
    <n v="2020"/>
    <n v="3"/>
    <s v="PUS Insurance Cost"/>
    <x v="76"/>
    <x v="15"/>
    <s v="-"/>
    <d v="2020-06-30T00:00:00"/>
    <s v="-"/>
    <d v="2020-06-01T00:00:00"/>
    <x v="73"/>
    <s v="IW"/>
    <s v="1651SY4"/>
    <s v="10471GP20"/>
    <m/>
    <x v="296"/>
    <n v="4449.6000000000004"/>
    <m/>
    <x v="1"/>
    <x v="0"/>
    <m/>
    <m/>
    <m/>
    <n v="370.8"/>
    <n v="370.8"/>
    <n v="370.8"/>
    <n v="370.8"/>
    <n v="370.8"/>
    <n v="370.8"/>
    <n v="370.8"/>
    <n v="370.8"/>
    <n v="370.8"/>
    <n v="370.8"/>
    <n v="370.8"/>
    <n v="370.8"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370.8"/>
    <n v="-370.8"/>
    <n v="-370.8"/>
    <n v="-370.8"/>
    <n v="-370.8"/>
    <n v="-370.8"/>
    <n v="-370.8"/>
    <n v="-370.8"/>
    <n v="1"/>
    <n v="-2966.4000000000005"/>
    <n v="0"/>
    <n v="0"/>
    <n v="370.8"/>
    <n v="370.8"/>
    <n v="370.8"/>
    <n v="370.8"/>
    <n v="0"/>
    <n v="0"/>
    <n v="0"/>
    <n v="0"/>
    <n v="0"/>
    <n v="0"/>
    <n v="0"/>
    <n v="1483.2"/>
  </r>
  <r>
    <n v="2020"/>
    <n v="3"/>
    <s v="PUS Insurance Cost"/>
    <x v="76"/>
    <x v="15"/>
    <s v="-"/>
    <d v="2020-06-30T00:00:00"/>
    <s v="-"/>
    <d v="2020-06-01T00:00:00"/>
    <x v="73"/>
    <s v="IW"/>
    <s v="1651SY4"/>
    <s v="10472GP20"/>
    <m/>
    <x v="297"/>
    <n v="642.86"/>
    <m/>
    <x v="1"/>
    <x v="0"/>
    <m/>
    <m/>
    <m/>
    <n v="53.571666666666665"/>
    <n v="53.571666666666665"/>
    <n v="53.571666666666665"/>
    <n v="53.571666666666665"/>
    <n v="53.571666666666665"/>
    <n v="53.571666666666665"/>
    <n v="53.571666666666665"/>
    <n v="53.571666666666665"/>
    <n v="53.571666666666665"/>
    <n v="53.571666666666665"/>
    <n v="53.571666666666665"/>
    <n v="53.571666666666665"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53.571666666666665"/>
    <n v="-53.571666666666665"/>
    <n v="-53.571666666666665"/>
    <n v="-53.571666666666665"/>
    <n v="-53.571666666666665"/>
    <n v="-53.571666666666665"/>
    <n v="-53.571666666666665"/>
    <n v="-53.571666666666665"/>
    <n v="1"/>
    <n v="-428.57333333333332"/>
    <n v="0"/>
    <n v="0"/>
    <n v="53.571666666666665"/>
    <n v="53.571666666666665"/>
    <n v="53.571666666666665"/>
    <n v="53.571666666666665"/>
    <n v="0"/>
    <n v="0"/>
    <n v="0"/>
    <n v="0"/>
    <n v="0"/>
    <n v="0"/>
    <n v="0"/>
    <n v="214.28666666666666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Intel IT Support Costs"/>
    <x v="19"/>
    <x v="16"/>
    <s v="-"/>
    <d v="2020-03-31T00:00:00"/>
    <s v="-"/>
    <d v="2019-10-01T00:00:00"/>
    <x v="74"/>
    <s v="IW"/>
    <s v="1120INT"/>
    <n v="15151"/>
    <m/>
    <x v="298"/>
    <n v="11175.605"/>
    <m/>
    <x v="2"/>
    <x v="0"/>
    <m/>
    <m/>
    <n v="1596.5150000000001"/>
    <n v="1596.5150000000001"/>
    <n v="1596.5150000000001"/>
    <n v="1596.5150000000001"/>
    <n v="1596.5150000000001"/>
    <n v="1596.5150000000001"/>
    <n v="1596.5150000000001"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1596.5150000000001"/>
    <n v="-1596.5150000000001"/>
    <n v="0"/>
    <n v="0"/>
    <n v="0"/>
    <n v="0"/>
    <n v="0"/>
    <n v="0"/>
    <n v="1"/>
    <n v="-3193.03"/>
    <n v="0"/>
    <n v="1596.5150000000001"/>
    <n v="1596.5150000000001"/>
    <n v="1596.5150000000001"/>
    <n v="1596.5150000000001"/>
    <n v="1596.5150000000001"/>
    <n v="0"/>
    <n v="0"/>
    <n v="0"/>
    <n v="0"/>
    <n v="0"/>
    <n v="0"/>
    <n v="0"/>
    <n v="7982.5750000000007"/>
  </r>
  <r>
    <n v="2020"/>
    <n v="3"/>
    <s v="Intel IT Support Costs"/>
    <x v="19"/>
    <x v="16"/>
    <s v="-"/>
    <d v="2020-06-30T00:00:00"/>
    <s v="-"/>
    <d v="2020-06-01T00:00:00"/>
    <x v="74"/>
    <s v="IW"/>
    <s v="1120INT"/>
    <n v="15283"/>
    <m/>
    <x v="299"/>
    <n v="1368.59"/>
    <m/>
    <x v="1"/>
    <x v="0"/>
    <m/>
    <m/>
    <n v="114.04916666666666"/>
    <n v="114.04916666666666"/>
    <n v="114.04916666666666"/>
    <n v="114.04916666666666"/>
    <n v="114.04916666666666"/>
    <n v="114.04916666666666"/>
    <n v="114.04916666666666"/>
    <n v="114.04916666666666"/>
    <n v="114.04916666666666"/>
    <n v="114.04916666666666"/>
    <n v="114.04916666666666"/>
    <n v="114.04916666666666"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114.04916666666666"/>
    <n v="-114.04916666666666"/>
    <n v="-114.04916666666666"/>
    <n v="-114.04916666666666"/>
    <n v="-114.04916666666666"/>
    <n v="-114.04916666666666"/>
    <n v="-114.04916666666666"/>
    <n v="0"/>
    <n v="1"/>
    <n v="-798.34416666666664"/>
    <n v="0"/>
    <n v="114.04916666666666"/>
    <n v="114.04916666666666"/>
    <n v="114.04916666666666"/>
    <n v="114.04916666666666"/>
    <n v="114.04916666666666"/>
    <n v="0"/>
    <n v="0"/>
    <n v="0"/>
    <n v="0"/>
    <n v="0"/>
    <n v="0"/>
    <n v="0"/>
    <n v="570.24583333333328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5"/>
    <s v="PUS Lease Cost"/>
    <x v="8"/>
    <x v="7"/>
    <s v="-"/>
    <d v="2020-08-31T00:00:00"/>
    <s v="-"/>
    <d v="2020-08-01T00:00:00"/>
    <x v="69"/>
    <s v="IW"/>
    <s v="1650COM"/>
    <s v="IN04649532"/>
    <m/>
    <x v="300"/>
    <n v="166.58"/>
    <m/>
    <x v="1"/>
    <x v="0"/>
    <m/>
    <m/>
    <m/>
    <m/>
    <m/>
    <m/>
    <n v="166.58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166.58"/>
    <n v="0"/>
    <n v="0"/>
    <n v="0"/>
    <n v="0"/>
    <n v="0"/>
    <n v="0"/>
    <n v="0"/>
    <n v="166.58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Enforcement Interpreters"/>
    <x v="83"/>
    <x v="28"/>
    <s v="-"/>
    <d v="2020-03-31T00:00:00"/>
    <s v="-"/>
    <d v="2019-03-01T00:00:00"/>
    <x v="75"/>
    <s v="IW"/>
    <n v="1471"/>
    <m/>
    <s v="Multiple"/>
    <x v="301"/>
    <n v="-4159.84"/>
    <m/>
    <x v="0"/>
    <x v="0"/>
    <m/>
    <n v="-4159.84"/>
    <m/>
    <m/>
    <m/>
    <m/>
    <m/>
    <m/>
    <m/>
    <m/>
    <m/>
    <m/>
    <m/>
    <m/>
    <m/>
    <m/>
    <m/>
    <m/>
    <m/>
    <m/>
    <m/>
    <m/>
    <m/>
    <m/>
    <m/>
    <m/>
    <n v="0"/>
    <n v="3914.8"/>
    <m/>
    <m/>
    <m/>
    <m/>
    <m/>
    <m/>
    <m/>
    <m/>
    <m/>
    <m/>
    <m/>
    <m/>
    <n v="3914.8"/>
    <m/>
    <m/>
    <m/>
    <m/>
    <m/>
    <m/>
    <m/>
    <m/>
    <m/>
    <m/>
    <m/>
    <m/>
    <m/>
    <m/>
    <m/>
    <m/>
    <m/>
    <m/>
    <m/>
    <m/>
    <m/>
    <m/>
    <m/>
    <m/>
    <n v="1"/>
    <n v="3914.8"/>
    <m/>
    <m/>
    <m/>
    <m/>
    <m/>
    <m/>
    <n v="0"/>
    <n v="0"/>
    <n v="0"/>
    <n v="0"/>
    <n v="0"/>
    <n v="0"/>
    <n v="0"/>
    <n v="0"/>
    <n v="0"/>
    <n v="0"/>
    <n v="-245.03999999999996"/>
    <n v="0"/>
    <n v="0"/>
    <n v="0"/>
    <n v="0"/>
    <n v="0"/>
    <n v="0"/>
    <n v="0"/>
    <n v="0"/>
    <n v="0"/>
    <n v="0"/>
    <n v="0"/>
    <n v="0"/>
    <n v="-245.03999999999996"/>
  </r>
  <r>
    <n v="2020"/>
    <n v="0"/>
    <s v="SY2 Interpreters"/>
    <x v="84"/>
    <x v="28"/>
    <s v="-"/>
    <d v="2020-03-31T00:00:00"/>
    <s v="-"/>
    <d v="2019-03-01T00:00:00"/>
    <x v="75"/>
    <s v="IW"/>
    <s v="1471SY2"/>
    <m/>
    <s v="Multiple"/>
    <x v="301"/>
    <n v="-1774"/>
    <m/>
    <x v="0"/>
    <x v="0"/>
    <m/>
    <n v="-1774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n v="180"/>
    <n v="334"/>
    <n v="90"/>
    <m/>
    <n v="230"/>
    <n v="150"/>
    <n v="390"/>
    <n v="1374"/>
    <m/>
    <n v="790"/>
    <n v="314"/>
    <n v="2000"/>
    <n v="580"/>
    <m/>
    <m/>
    <m/>
    <m/>
    <m/>
    <m/>
    <m/>
    <m/>
    <m/>
    <m/>
    <m/>
    <m/>
    <m/>
    <m/>
    <m/>
    <m/>
    <m/>
    <m/>
    <m/>
    <n v="1"/>
    <n v="5058"/>
    <m/>
    <m/>
    <m/>
    <m/>
    <m/>
    <m/>
    <n v="0"/>
    <n v="0"/>
    <n v="0"/>
    <n v="0"/>
    <n v="0"/>
    <n v="0"/>
    <n v="0"/>
    <n v="0"/>
    <n v="0"/>
    <n v="0"/>
    <n v="-400"/>
    <n v="0"/>
    <n v="790"/>
    <n v="314"/>
    <n v="2000"/>
    <n v="580"/>
    <n v="0"/>
    <n v="0"/>
    <n v="0"/>
    <n v="0"/>
    <n v="0"/>
    <n v="0"/>
    <n v="0"/>
    <n v="3284"/>
  </r>
  <r>
    <n v="2020"/>
    <n v="0"/>
    <s v="SY4 Interpreters"/>
    <x v="85"/>
    <x v="28"/>
    <s v="-"/>
    <d v="2020-03-31T00:00:00"/>
    <s v="-"/>
    <d v="2019-03-01T00:00:00"/>
    <x v="75"/>
    <s v="IW"/>
    <s v="1471SY4"/>
    <m/>
    <s v="Multiple"/>
    <x v="301"/>
    <n v="-733.1"/>
    <m/>
    <x v="0"/>
    <x v="0"/>
    <m/>
    <n v="-733.1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n v="400"/>
    <n v="160"/>
    <n v="173.1"/>
    <n v="733.1"/>
    <m/>
    <m/>
    <n v="765"/>
    <n v="270"/>
    <n v="900"/>
    <m/>
    <m/>
    <m/>
    <m/>
    <m/>
    <m/>
    <m/>
    <m/>
    <m/>
    <m/>
    <m/>
    <m/>
    <m/>
    <m/>
    <m/>
    <m/>
    <m/>
    <m/>
    <m/>
    <n v="1"/>
    <n v="2668.1"/>
    <m/>
    <m/>
    <m/>
    <m/>
    <m/>
    <m/>
    <n v="0"/>
    <n v="0"/>
    <n v="0"/>
    <n v="0"/>
    <n v="0"/>
    <n v="0"/>
    <n v="0"/>
    <n v="0"/>
    <n v="0"/>
    <n v="0"/>
    <n v="0"/>
    <n v="0"/>
    <n v="0"/>
    <n v="765"/>
    <n v="270"/>
    <n v="900"/>
    <n v="0"/>
    <n v="0"/>
    <n v="0"/>
    <n v="0"/>
    <n v="0"/>
    <n v="0"/>
    <n v="0"/>
    <n v="1935"/>
  </r>
  <r>
    <n v="2020"/>
    <n v="0"/>
    <s v="Compliance Interpreters"/>
    <x v="86"/>
    <x v="28"/>
    <s v="-"/>
    <d v="2020-03-31T00:00:00"/>
    <s v="-"/>
    <d v="2019-04-01T00:00:00"/>
    <x v="75"/>
    <s v="IW"/>
    <s v="1471COM"/>
    <m/>
    <s v="Multiple"/>
    <x v="302"/>
    <n v="-25"/>
    <m/>
    <x v="0"/>
    <x v="0"/>
    <m/>
    <n v="-25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n v="25"/>
    <m/>
    <m/>
    <n v="25"/>
    <m/>
    <m/>
    <m/>
    <n v="600"/>
    <m/>
    <m/>
    <m/>
    <m/>
    <m/>
    <m/>
    <m/>
    <m/>
    <m/>
    <m/>
    <m/>
    <m/>
    <m/>
    <m/>
    <m/>
    <m/>
    <m/>
    <m/>
    <m/>
    <m/>
    <n v="1"/>
    <n v="625"/>
    <m/>
    <m/>
    <m/>
    <m/>
    <m/>
    <m/>
    <n v="0"/>
    <n v="0"/>
    <n v="0"/>
    <n v="0"/>
    <n v="0"/>
    <n v="0"/>
    <n v="0"/>
    <n v="0"/>
    <n v="0"/>
    <n v="0"/>
    <n v="0"/>
    <n v="0"/>
    <n v="0"/>
    <n v="0"/>
    <n v="600"/>
    <n v="0"/>
    <n v="0"/>
    <n v="0"/>
    <n v="0"/>
    <n v="0"/>
    <n v="0"/>
    <n v="0"/>
    <n v="0"/>
    <n v="600"/>
  </r>
  <r>
    <n v="2020"/>
    <n v="0"/>
    <s v="RFI Interpreters"/>
    <x v="87"/>
    <x v="28"/>
    <s v="-"/>
    <d v="2020-03-31T00:00:00"/>
    <s v="-"/>
    <d v="2019-04-01T00:00:00"/>
    <x v="75"/>
    <s v="IW"/>
    <s v="1471RFI"/>
    <m/>
    <s v="Multiple"/>
    <x v="302"/>
    <n v="-431"/>
    <m/>
    <x v="0"/>
    <x v="0"/>
    <m/>
    <n v="-431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-431"/>
    <n v="0"/>
    <n v="0"/>
    <n v="0"/>
    <n v="0"/>
    <n v="0"/>
    <n v="0"/>
    <n v="0"/>
    <n v="0"/>
    <n v="0"/>
    <n v="0"/>
    <n v="0"/>
    <n v="0"/>
    <n v="-431"/>
  </r>
  <r>
    <n v="2020"/>
    <n v="0"/>
    <s v="SY1 Interpreters"/>
    <x v="88"/>
    <x v="28"/>
    <s v="-"/>
    <d v="2020-03-31T00:00:00"/>
    <s v="-"/>
    <d v="2019-04-01T00:00:00"/>
    <x v="75"/>
    <s v="IW"/>
    <s v="1471SY1"/>
    <m/>
    <s v="Multiple"/>
    <x v="302"/>
    <n v="-620"/>
    <m/>
    <x v="0"/>
    <x v="0"/>
    <m/>
    <n v="-620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n v="330"/>
    <n v="330"/>
    <m/>
    <n v="580"/>
    <n v="113.4"/>
    <n v="29.7"/>
    <n v="575"/>
    <m/>
    <m/>
    <m/>
    <m/>
    <m/>
    <m/>
    <m/>
    <m/>
    <m/>
    <m/>
    <m/>
    <m/>
    <m/>
    <m/>
    <m/>
    <m/>
    <m/>
    <m/>
    <m/>
    <n v="1"/>
    <n v="1628.1"/>
    <m/>
    <m/>
    <m/>
    <m/>
    <m/>
    <m/>
    <n v="0"/>
    <n v="0"/>
    <n v="0"/>
    <n v="0"/>
    <n v="0"/>
    <n v="0"/>
    <n v="0"/>
    <n v="0"/>
    <n v="0"/>
    <n v="0"/>
    <n v="-290"/>
    <n v="0"/>
    <n v="580"/>
    <n v="113.4"/>
    <n v="29.7"/>
    <n v="575"/>
    <n v="0"/>
    <n v="0"/>
    <n v="0"/>
    <n v="0"/>
    <n v="0"/>
    <n v="0"/>
    <n v="0"/>
    <n v="1008.0999999999999"/>
  </r>
  <r>
    <n v="2020"/>
    <n v="0"/>
    <s v="SY3 Interpreters"/>
    <x v="89"/>
    <x v="28"/>
    <s v="-"/>
    <d v="2020-03-31T00:00:00"/>
    <s v="-"/>
    <d v="2019-04-01T00:00:00"/>
    <x v="75"/>
    <s v="IW"/>
    <s v="1471SY3"/>
    <m/>
    <s v="Multiple"/>
    <x v="302"/>
    <n v="-895"/>
    <m/>
    <x v="0"/>
    <x v="0"/>
    <m/>
    <n v="-895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n v="120"/>
    <m/>
    <m/>
    <n v="600"/>
    <m/>
    <m/>
    <m/>
    <n v="720"/>
    <m/>
    <n v="320"/>
    <m/>
    <n v="150"/>
    <m/>
    <m/>
    <m/>
    <m/>
    <m/>
    <m/>
    <m/>
    <m/>
    <m/>
    <m/>
    <m/>
    <m/>
    <m/>
    <m/>
    <m/>
    <m/>
    <m/>
    <m/>
    <m/>
    <m/>
    <n v="1"/>
    <n v="1190"/>
    <m/>
    <m/>
    <m/>
    <m/>
    <m/>
    <m/>
    <n v="0"/>
    <n v="0"/>
    <n v="0"/>
    <n v="0"/>
    <n v="0"/>
    <n v="0"/>
    <n v="0"/>
    <n v="0"/>
    <n v="0"/>
    <n v="0"/>
    <n v="-175"/>
    <n v="0"/>
    <n v="320"/>
    <n v="0"/>
    <n v="150"/>
    <n v="0"/>
    <n v="0"/>
    <n v="0"/>
    <n v="0"/>
    <n v="0"/>
    <n v="0"/>
    <n v="0"/>
    <n v="0"/>
    <n v="295"/>
  </r>
  <r>
    <n v="2020"/>
    <n v="0"/>
    <s v="IMU Interpreters"/>
    <x v="90"/>
    <x v="28"/>
    <s v="-"/>
    <d v="2020-03-31T00:00:00"/>
    <m/>
    <d v="2019-09-01T00:00:00"/>
    <x v="75"/>
    <s v="IW"/>
    <s v="1471OSU"/>
    <n v="80056383"/>
    <s v="Multiple"/>
    <x v="303"/>
    <n v="-455.52"/>
    <m/>
    <x v="0"/>
    <x v="0"/>
    <m/>
    <n v="-455.52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-455.52"/>
    <n v="0"/>
    <n v="0"/>
    <n v="0"/>
    <n v="0"/>
    <n v="0"/>
    <n v="0"/>
    <n v="0"/>
    <n v="0"/>
    <n v="0"/>
    <n v="0"/>
    <n v="0"/>
    <n v="0"/>
    <n v="-455.52"/>
  </r>
  <r>
    <n v="2020"/>
    <n v="1"/>
    <s v="SY1 Interpreters"/>
    <x v="88"/>
    <x v="28"/>
    <s v="-"/>
    <d v="2020-04-30T00:00:00"/>
    <s v="-"/>
    <d v="2020-04-01T00:00:00"/>
    <x v="75"/>
    <s v="IW"/>
    <s v="1471SY1"/>
    <m/>
    <s v="Multiple"/>
    <x v="304"/>
    <n v="330.25"/>
    <m/>
    <x v="0"/>
    <x v="0"/>
    <m/>
    <m/>
    <n v="330.25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330.25"/>
    <n v="0"/>
    <n v="0"/>
    <n v="0"/>
    <n v="0"/>
    <n v="0"/>
    <n v="0"/>
    <n v="0"/>
    <n v="0"/>
    <n v="0"/>
    <n v="0"/>
    <n v="0"/>
    <n v="330.25"/>
  </r>
  <r>
    <n v="2020"/>
    <n v="1"/>
    <s v="SY2 Interpreters"/>
    <x v="84"/>
    <x v="28"/>
    <s v="-"/>
    <d v="2020-04-30T00:00:00"/>
    <s v="-"/>
    <d v="2020-04-01T00:00:00"/>
    <x v="75"/>
    <s v="IW"/>
    <s v="1471SY2"/>
    <m/>
    <s v="Multiple"/>
    <x v="304"/>
    <n v="1297.3"/>
    <m/>
    <x v="0"/>
    <x v="0"/>
    <m/>
    <m/>
    <n v="1297.3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1297.3"/>
    <n v="0"/>
    <n v="0"/>
    <n v="0"/>
    <n v="0"/>
    <n v="0"/>
    <n v="0"/>
    <n v="0"/>
    <n v="0"/>
    <n v="0"/>
    <n v="0"/>
    <n v="0"/>
    <n v="1297.3"/>
  </r>
  <r>
    <n v="2020"/>
    <n v="1"/>
    <s v="SY3 Interpreters"/>
    <x v="89"/>
    <x v="28"/>
    <s v="-"/>
    <d v="2020-04-30T00:00:00"/>
    <s v="-"/>
    <d v="2020-04-01T00:00:00"/>
    <x v="75"/>
    <s v="IW"/>
    <s v="1471SY3"/>
    <m/>
    <s v="Multiple"/>
    <x v="304"/>
    <n v="381"/>
    <m/>
    <x v="0"/>
    <x v="0"/>
    <m/>
    <m/>
    <n v="381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381"/>
    <n v="0"/>
    <n v="0"/>
    <n v="0"/>
    <n v="0"/>
    <n v="0"/>
    <n v="0"/>
    <n v="0"/>
    <n v="0"/>
    <n v="0"/>
    <n v="0"/>
    <n v="0"/>
    <n v="381"/>
  </r>
  <r>
    <n v="2020"/>
    <n v="2"/>
    <s v="SY4 Interpreters"/>
    <x v="85"/>
    <x v="28"/>
    <s v="-"/>
    <d v="2020-05-31T00:00:00"/>
    <s v="-"/>
    <d v="2020-05-01T00:00:00"/>
    <x v="75"/>
    <s v="IW"/>
    <s v="1471SY4"/>
    <m/>
    <s v="Multiple"/>
    <x v="305"/>
    <n v="136"/>
    <m/>
    <x v="1"/>
    <x v="0"/>
    <m/>
    <n v="136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136"/>
    <n v="0"/>
    <n v="0"/>
    <n v="0"/>
    <n v="0"/>
    <n v="0"/>
    <n v="0"/>
    <n v="0"/>
    <n v="0"/>
    <n v="0"/>
    <n v="0"/>
    <n v="0"/>
    <n v="0"/>
    <n v="136"/>
  </r>
  <r>
    <n v="2020"/>
    <n v="4"/>
    <s v="SY1 Interpreters"/>
    <x v="88"/>
    <x v="28"/>
    <s v="-"/>
    <d v="2020-07-31T00:00:00"/>
    <s v="-"/>
    <d v="2020-07-01T00:00:00"/>
    <x v="75"/>
    <s v="IW"/>
    <s v="1471SY1"/>
    <m/>
    <s v="Multiple"/>
    <x v="306"/>
    <n v="31.04"/>
    <m/>
    <x v="1"/>
    <x v="0"/>
    <m/>
    <n v="31.04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31.04"/>
    <n v="0"/>
    <n v="0"/>
    <n v="0"/>
    <n v="0"/>
    <n v="0"/>
    <n v="0"/>
    <n v="0"/>
    <n v="0"/>
    <n v="0"/>
    <n v="0"/>
    <n v="0"/>
    <n v="0"/>
    <n v="31.04"/>
  </r>
  <r>
    <n v="2020"/>
    <n v="2"/>
    <s v="SY2 Interpreters"/>
    <x v="84"/>
    <x v="28"/>
    <s v="-"/>
    <d v="2020-05-31T00:00:00"/>
    <s v="-"/>
    <d v="2020-05-01T00:00:00"/>
    <x v="75"/>
    <s v="IW"/>
    <s v="1471SY2"/>
    <m/>
    <s v="Multiple"/>
    <x v="307"/>
    <n v="30"/>
    <m/>
    <x v="1"/>
    <x v="0"/>
    <m/>
    <m/>
    <n v="30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30"/>
    <n v="0"/>
    <n v="0"/>
    <n v="0"/>
    <n v="0"/>
    <n v="0"/>
    <n v="0"/>
    <n v="0"/>
    <n v="0"/>
    <n v="0"/>
    <n v="0"/>
    <n v="0"/>
    <n v="30"/>
  </r>
  <r>
    <n v="2020"/>
    <n v="3"/>
    <s v="Intel Interpreters"/>
    <x v="91"/>
    <x v="28"/>
    <s v="-"/>
    <d v="2020-06-30T00:00:00"/>
    <s v="-"/>
    <d v="2020-06-01T00:00:00"/>
    <x v="75"/>
    <s v="IW"/>
    <s v="1471INT"/>
    <m/>
    <s v="Multiple"/>
    <x v="308"/>
    <n v="167.14"/>
    <m/>
    <x v="1"/>
    <x v="0"/>
    <m/>
    <m/>
    <n v="167.14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167.14"/>
    <n v="0"/>
    <n v="0"/>
    <n v="0"/>
    <n v="0"/>
    <n v="0"/>
    <n v="0"/>
    <n v="0"/>
    <n v="0"/>
    <n v="0"/>
    <n v="0"/>
    <n v="0"/>
    <n v="167.14"/>
  </r>
  <r>
    <n v="2020"/>
    <n v="3"/>
    <s v="SY1 Interpreters"/>
    <x v="88"/>
    <x v="28"/>
    <s v="-"/>
    <d v="2020-06-30T00:00:00"/>
    <s v="-"/>
    <d v="2020-06-01T00:00:00"/>
    <x v="75"/>
    <s v="IW"/>
    <s v="1471SY1"/>
    <m/>
    <s v="Multiple"/>
    <x v="308"/>
    <n v="8.16"/>
    <m/>
    <x v="1"/>
    <x v="0"/>
    <m/>
    <m/>
    <n v="8.16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8.16"/>
    <n v="0"/>
    <n v="0"/>
    <n v="0"/>
    <n v="0"/>
    <n v="0"/>
    <n v="0"/>
    <n v="0"/>
    <n v="0"/>
    <n v="0"/>
    <n v="0"/>
    <n v="0"/>
    <n v="8.16"/>
  </r>
  <r>
    <n v="2020"/>
    <n v="3"/>
    <s v="SY3 Interpreters"/>
    <x v="89"/>
    <x v="28"/>
    <s v="-"/>
    <d v="2020-06-30T00:00:00"/>
    <s v="-"/>
    <d v="2020-06-01T00:00:00"/>
    <x v="75"/>
    <s v="IW"/>
    <s v="1471SY3"/>
    <m/>
    <s v="Multiple"/>
    <x v="309"/>
    <n v="127.2"/>
    <m/>
    <x v="1"/>
    <x v="0"/>
    <m/>
    <m/>
    <n v="127.2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127.2"/>
    <n v="0"/>
    <n v="0"/>
    <n v="0"/>
    <n v="0"/>
    <n v="0"/>
    <n v="0"/>
    <n v="0"/>
    <n v="0"/>
    <n v="0"/>
    <n v="0"/>
    <n v="0"/>
    <n v="127.2"/>
  </r>
  <r>
    <n v="2020"/>
    <n v="2"/>
    <s v="SY1 Interpreters"/>
    <x v="88"/>
    <x v="28"/>
    <s v="-"/>
    <d v="2020-05-31T00:00:00"/>
    <s v="-"/>
    <d v="2020-05-01T00:00:00"/>
    <x v="75"/>
    <s v="IW"/>
    <s v="1471SY1"/>
    <m/>
    <s v="Multiple"/>
    <x v="310"/>
    <n v="400.45"/>
    <m/>
    <x v="1"/>
    <x v="0"/>
    <m/>
    <m/>
    <m/>
    <n v="400.45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400.45"/>
    <n v="0"/>
    <n v="0"/>
    <n v="0"/>
    <n v="0"/>
    <n v="0"/>
    <n v="0"/>
    <n v="0"/>
    <n v="0"/>
    <n v="0"/>
    <n v="0"/>
    <n v="400.45"/>
  </r>
  <r>
    <n v="2020"/>
    <n v="2"/>
    <s v="SY1 Interpreters"/>
    <x v="88"/>
    <x v="28"/>
    <s v="-"/>
    <d v="2020-05-31T00:00:00"/>
    <s v="-"/>
    <d v="2020-05-01T00:00:00"/>
    <x v="75"/>
    <s v="IW"/>
    <s v="1471SY1"/>
    <m/>
    <s v="Multiple"/>
    <x v="311"/>
    <n v="226"/>
    <m/>
    <x v="1"/>
    <x v="0"/>
    <m/>
    <m/>
    <m/>
    <n v="226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226"/>
    <n v="0"/>
    <n v="0"/>
    <n v="0"/>
    <n v="0"/>
    <n v="0"/>
    <n v="0"/>
    <n v="0"/>
    <n v="0"/>
    <n v="0"/>
    <n v="0"/>
    <n v="226"/>
  </r>
  <r>
    <n v="2020"/>
    <n v="2"/>
    <s v="SY2 Interpreters"/>
    <x v="84"/>
    <x v="28"/>
    <s v="-"/>
    <d v="2020-05-31T00:00:00"/>
    <s v="-"/>
    <d v="2020-05-01T00:00:00"/>
    <x v="75"/>
    <s v="IW"/>
    <s v="1471SY2"/>
    <m/>
    <s v="Multiple"/>
    <x v="312"/>
    <n v="231.5"/>
    <m/>
    <x v="1"/>
    <x v="0"/>
    <m/>
    <m/>
    <m/>
    <n v="231.5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231.5"/>
    <n v="0"/>
    <n v="0"/>
    <n v="0"/>
    <n v="0"/>
    <n v="0"/>
    <n v="0"/>
    <n v="0"/>
    <n v="0"/>
    <n v="0"/>
    <n v="0"/>
    <n v="231.5"/>
  </r>
  <r>
    <n v="2020"/>
    <n v="2"/>
    <s v="SY3 Interpreters"/>
    <x v="89"/>
    <x v="28"/>
    <s v="-"/>
    <d v="2020-05-31T00:00:00"/>
    <s v="-"/>
    <d v="2020-05-01T00:00:00"/>
    <x v="75"/>
    <s v="IW"/>
    <s v="1471SY3"/>
    <m/>
    <s v="Multiple"/>
    <x v="313"/>
    <n v="75"/>
    <m/>
    <x v="1"/>
    <x v="0"/>
    <m/>
    <m/>
    <m/>
    <n v="75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75"/>
    <n v="0"/>
    <n v="0"/>
    <n v="0"/>
    <n v="0"/>
    <n v="0"/>
    <n v="0"/>
    <n v="0"/>
    <n v="0"/>
    <n v="0"/>
    <n v="0"/>
    <n v="75"/>
  </r>
  <r>
    <n v="2020"/>
    <n v="2"/>
    <s v="SY4 Interpreters"/>
    <x v="85"/>
    <x v="28"/>
    <s v="-"/>
    <d v="2020-05-31T00:00:00"/>
    <s v="-"/>
    <d v="2020-05-01T00:00:00"/>
    <x v="75"/>
    <s v="IW"/>
    <s v="1471SY4"/>
    <m/>
    <s v="Multiple"/>
    <x v="314"/>
    <n v="41.24"/>
    <m/>
    <x v="1"/>
    <x v="0"/>
    <m/>
    <m/>
    <m/>
    <n v="41.24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41.24"/>
    <n v="0"/>
    <n v="0"/>
    <n v="0"/>
    <n v="0"/>
    <n v="0"/>
    <n v="0"/>
    <n v="0"/>
    <n v="0"/>
    <n v="0"/>
    <n v="0"/>
    <n v="41.24"/>
  </r>
  <r>
    <n v="2020"/>
    <n v="3"/>
    <s v="SY2 Interpreters"/>
    <x v="84"/>
    <x v="28"/>
    <s v="-"/>
    <d v="2020-06-30T00:00:00"/>
    <s v="-"/>
    <d v="2020-06-01T00:00:00"/>
    <x v="75"/>
    <s v="IW"/>
    <s v="1471SY2"/>
    <m/>
    <s v="Multiple"/>
    <x v="315"/>
    <n v="224.1"/>
    <m/>
    <x v="1"/>
    <x v="0"/>
    <m/>
    <m/>
    <m/>
    <n v="224.1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224.1"/>
    <n v="0"/>
    <n v="0"/>
    <n v="0"/>
    <n v="0"/>
    <n v="0"/>
    <n v="0"/>
    <n v="0"/>
    <n v="0"/>
    <n v="0"/>
    <n v="0"/>
    <n v="224.1"/>
  </r>
  <r>
    <n v="2020"/>
    <n v="3"/>
    <s v="SY2 Interpreters"/>
    <x v="84"/>
    <x v="28"/>
    <s v="-"/>
    <d v="2020-06-30T00:00:00"/>
    <s v="-"/>
    <d v="2020-06-01T00:00:00"/>
    <x v="75"/>
    <s v="IW"/>
    <s v="1471SY2"/>
    <m/>
    <s v="Multiple"/>
    <x v="316"/>
    <n v="90"/>
    <m/>
    <x v="1"/>
    <x v="0"/>
    <m/>
    <m/>
    <m/>
    <n v="90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90"/>
    <n v="0"/>
    <n v="0"/>
    <n v="0"/>
    <n v="0"/>
    <n v="0"/>
    <n v="0"/>
    <n v="0"/>
    <n v="0"/>
    <n v="0"/>
    <n v="0"/>
    <n v="90"/>
  </r>
  <r>
    <n v="2020"/>
    <n v="3"/>
    <s v="SY1 Interpreters"/>
    <x v="88"/>
    <x v="28"/>
    <s v="-"/>
    <d v="2020-06-30T00:00:00"/>
    <s v="-"/>
    <d v="2020-06-01T00:00:00"/>
    <x v="75"/>
    <s v="IW"/>
    <s v="1471SY1"/>
    <m/>
    <s v="Multiple"/>
    <x v="317"/>
    <n v="194.2"/>
    <m/>
    <x v="1"/>
    <x v="0"/>
    <m/>
    <m/>
    <m/>
    <n v="194.2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194.2"/>
    <n v="0"/>
    <n v="0"/>
    <n v="0"/>
    <n v="0"/>
    <n v="0"/>
    <n v="0"/>
    <n v="0"/>
    <n v="0"/>
    <n v="0"/>
    <n v="0"/>
    <n v="194.2"/>
  </r>
  <r>
    <n v="2020"/>
    <n v="3"/>
    <s v="SY2 Interpreters"/>
    <x v="84"/>
    <x v="28"/>
    <s v="-"/>
    <d v="2020-06-30T00:00:00"/>
    <s v="-"/>
    <d v="2020-06-01T00:00:00"/>
    <x v="75"/>
    <s v="IW"/>
    <s v="1471SY2"/>
    <m/>
    <s v="Multiple"/>
    <x v="318"/>
    <n v="226.3"/>
    <m/>
    <x v="1"/>
    <x v="0"/>
    <m/>
    <m/>
    <m/>
    <n v="226.3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226.3"/>
    <n v="0"/>
    <n v="0"/>
    <n v="0"/>
    <n v="0"/>
    <n v="0"/>
    <n v="0"/>
    <n v="0"/>
    <n v="0"/>
    <n v="0"/>
    <n v="0"/>
    <n v="226.3"/>
  </r>
  <r>
    <n v="2020"/>
    <n v="4"/>
    <s v="SY2 Interpreters"/>
    <x v="84"/>
    <x v="28"/>
    <s v="-"/>
    <d v="2020-07-31T00:00:00"/>
    <s v="-"/>
    <d v="2020-07-01T00:00:00"/>
    <x v="75"/>
    <s v="IW"/>
    <s v="1471SY2"/>
    <m/>
    <s v="Multiple"/>
    <x v="319"/>
    <n v="255.5"/>
    <m/>
    <x v="1"/>
    <x v="0"/>
    <m/>
    <m/>
    <m/>
    <n v="255.5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255.5"/>
    <n v="0"/>
    <n v="0"/>
    <n v="0"/>
    <n v="0"/>
    <n v="0"/>
    <n v="0"/>
    <n v="0"/>
    <n v="0"/>
    <n v="0"/>
    <n v="0"/>
    <n v="255.5"/>
  </r>
  <r>
    <n v="2020"/>
    <n v="5"/>
    <s v="SY1 Interpreters"/>
    <x v="88"/>
    <x v="28"/>
    <s v="-"/>
    <d v="2020-08-31T00:00:00"/>
    <s v="-"/>
    <d v="2020-08-01T00:00:00"/>
    <x v="75"/>
    <s v="IW"/>
    <s v="1471SY1"/>
    <m/>
    <s v="Multiple"/>
    <x v="320"/>
    <n v="704.12"/>
    <m/>
    <x v="1"/>
    <x v="0"/>
    <m/>
    <m/>
    <m/>
    <n v="704.12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704.12"/>
    <n v="0"/>
    <n v="0"/>
    <n v="0"/>
    <n v="0"/>
    <n v="0"/>
    <n v="0"/>
    <n v="0"/>
    <n v="0"/>
    <n v="0"/>
    <n v="0"/>
    <n v="704.12"/>
  </r>
  <r>
    <n v="2020"/>
    <n v="3"/>
    <s v="SY2 Interpreters"/>
    <x v="84"/>
    <x v="28"/>
    <s v="-"/>
    <d v="2020-06-30T00:00:00"/>
    <s v="-"/>
    <d v="2020-06-01T00:00:00"/>
    <x v="75"/>
    <s v="IW"/>
    <s v="1471SY2"/>
    <m/>
    <s v="Multiple"/>
    <x v="321"/>
    <n v="144"/>
    <m/>
    <x v="1"/>
    <x v="0"/>
    <m/>
    <m/>
    <m/>
    <m/>
    <n v="144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144"/>
    <n v="0"/>
    <n v="0"/>
    <n v="0"/>
    <n v="0"/>
    <n v="0"/>
    <n v="0"/>
    <n v="0"/>
    <n v="0"/>
    <n v="0"/>
    <n v="144"/>
  </r>
  <r>
    <n v="2020"/>
    <n v="3"/>
    <s v="SY3 Interpreters"/>
    <x v="89"/>
    <x v="28"/>
    <s v="-"/>
    <d v="2020-06-30T00:00:00"/>
    <s v="-"/>
    <d v="2020-06-01T00:00:00"/>
    <x v="75"/>
    <s v="IW"/>
    <s v="1471SY3"/>
    <m/>
    <s v="Multiple"/>
    <x v="322"/>
    <n v="277.64999999999998"/>
    <m/>
    <x v="1"/>
    <x v="0"/>
    <m/>
    <m/>
    <m/>
    <m/>
    <n v="277.64999999999998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277.64999999999998"/>
    <n v="0"/>
    <n v="0"/>
    <n v="0"/>
    <n v="0"/>
    <n v="0"/>
    <n v="0"/>
    <n v="0"/>
    <n v="0"/>
    <n v="0"/>
    <n v="277.64999999999998"/>
  </r>
  <r>
    <n v="2020"/>
    <n v="4"/>
    <s v="SY1 Interpreters"/>
    <x v="88"/>
    <x v="28"/>
    <s v="-"/>
    <d v="2020-07-31T00:00:00"/>
    <s v="-"/>
    <d v="2020-07-01T00:00:00"/>
    <x v="75"/>
    <s v="IW"/>
    <s v="1471SY1"/>
    <m/>
    <s v="Multiple"/>
    <x v="323"/>
    <n v="362.17"/>
    <m/>
    <x v="1"/>
    <x v="0"/>
    <m/>
    <m/>
    <m/>
    <m/>
    <n v="362.17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362.17"/>
    <n v="0"/>
    <n v="0"/>
    <n v="0"/>
    <n v="0"/>
    <n v="0"/>
    <n v="0"/>
    <n v="0"/>
    <n v="0"/>
    <n v="0"/>
    <n v="362.17"/>
  </r>
  <r>
    <n v="2020"/>
    <n v="4"/>
    <s v="SY1 Interpreters"/>
    <x v="88"/>
    <x v="28"/>
    <s v="-"/>
    <d v="2020-07-31T00:00:00"/>
    <s v="-"/>
    <d v="2020-07-01T00:00:00"/>
    <x v="75"/>
    <s v="IW"/>
    <s v="1471SY1"/>
    <m/>
    <s v="Multiple"/>
    <x v="324"/>
    <n v="194.16"/>
    <m/>
    <x v="1"/>
    <x v="0"/>
    <m/>
    <m/>
    <m/>
    <m/>
    <n v="194.16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194.16"/>
    <n v="0"/>
    <n v="0"/>
    <n v="0"/>
    <n v="0"/>
    <n v="0"/>
    <n v="0"/>
    <n v="0"/>
    <n v="0"/>
    <n v="0"/>
    <n v="194.16"/>
  </r>
  <r>
    <n v="2020"/>
    <n v="4"/>
    <s v="SY1 Interpreters"/>
    <x v="88"/>
    <x v="28"/>
    <s v="-"/>
    <d v="2020-07-31T00:00:00"/>
    <s v="-"/>
    <d v="2020-07-01T00:00:00"/>
    <x v="75"/>
    <s v="IW"/>
    <s v="1471SY1"/>
    <m/>
    <s v="Multiple"/>
    <x v="325"/>
    <n v="192.6"/>
    <m/>
    <x v="1"/>
    <x v="0"/>
    <m/>
    <m/>
    <m/>
    <m/>
    <n v="192.6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192.6"/>
    <n v="0"/>
    <n v="0"/>
    <n v="0"/>
    <n v="0"/>
    <n v="0"/>
    <n v="0"/>
    <n v="0"/>
    <n v="0"/>
    <n v="0"/>
    <n v="192.6"/>
  </r>
  <r>
    <n v="2020"/>
    <n v="4"/>
    <s v="SY2 Interpreters"/>
    <x v="84"/>
    <x v="28"/>
    <s v="-"/>
    <d v="2020-07-31T00:00:00"/>
    <s v="-"/>
    <d v="2020-07-01T00:00:00"/>
    <x v="75"/>
    <s v="IW"/>
    <s v="1471SY2"/>
    <m/>
    <s v="Multiple"/>
    <x v="326"/>
    <n v="260.5"/>
    <m/>
    <x v="1"/>
    <x v="0"/>
    <m/>
    <m/>
    <m/>
    <m/>
    <n v="260.5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260.5"/>
    <n v="0"/>
    <n v="0"/>
    <n v="0"/>
    <n v="0"/>
    <n v="0"/>
    <n v="0"/>
    <n v="0"/>
    <n v="0"/>
    <n v="0"/>
    <n v="260.5"/>
  </r>
  <r>
    <n v="2020"/>
    <n v="4"/>
    <s v="SY2 Interpreters"/>
    <x v="84"/>
    <x v="28"/>
    <s v="-"/>
    <d v="2020-07-31T00:00:00"/>
    <s v="-"/>
    <d v="2020-07-01T00:00:00"/>
    <x v="75"/>
    <s v="IW"/>
    <s v="1471SY2"/>
    <m/>
    <s v="Multiple"/>
    <x v="327"/>
    <n v="339"/>
    <m/>
    <x v="1"/>
    <x v="0"/>
    <m/>
    <m/>
    <m/>
    <m/>
    <n v="339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339"/>
    <n v="0"/>
    <n v="0"/>
    <n v="0"/>
    <n v="0"/>
    <n v="0"/>
    <n v="0"/>
    <n v="0"/>
    <n v="0"/>
    <n v="0"/>
    <n v="339"/>
  </r>
  <r>
    <n v="2020"/>
    <n v="4"/>
    <s v="SY2 Interpreters"/>
    <x v="84"/>
    <x v="28"/>
    <s v="-"/>
    <d v="2020-07-31T00:00:00"/>
    <s v="-"/>
    <d v="2020-07-01T00:00:00"/>
    <x v="75"/>
    <s v="IW"/>
    <s v="1471SY2"/>
    <m/>
    <s v="Multiple"/>
    <x v="328"/>
    <n v="833.75"/>
    <m/>
    <x v="1"/>
    <x v="0"/>
    <m/>
    <m/>
    <m/>
    <m/>
    <n v="833.75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833.75"/>
    <n v="0"/>
    <n v="0"/>
    <n v="0"/>
    <n v="0"/>
    <n v="0"/>
    <n v="0"/>
    <n v="0"/>
    <n v="0"/>
    <n v="0"/>
    <n v="833.75"/>
  </r>
  <r>
    <n v="2020"/>
    <n v="4"/>
    <s v="SY2 Interpreters"/>
    <x v="84"/>
    <x v="28"/>
    <s v="-"/>
    <d v="2020-07-31T00:00:00"/>
    <s v="-"/>
    <d v="2020-07-01T00:00:00"/>
    <x v="75"/>
    <s v="IW"/>
    <s v="1471SY2"/>
    <m/>
    <s v="Multiple"/>
    <x v="329"/>
    <n v="209.13"/>
    <m/>
    <x v="1"/>
    <x v="0"/>
    <m/>
    <m/>
    <m/>
    <m/>
    <n v="209.13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209.13"/>
    <n v="0"/>
    <n v="0"/>
    <n v="0"/>
    <n v="0"/>
    <n v="0"/>
    <n v="0"/>
    <n v="0"/>
    <n v="0"/>
    <n v="0"/>
    <n v="209.13"/>
  </r>
  <r>
    <n v="2020"/>
    <n v="4"/>
    <s v="SY3 Interpreters"/>
    <x v="89"/>
    <x v="28"/>
    <s v="-"/>
    <d v="2020-07-31T00:00:00"/>
    <s v="-"/>
    <d v="2020-07-01T00:00:00"/>
    <x v="75"/>
    <s v="IW"/>
    <s v="1471SY3"/>
    <m/>
    <s v="Multiple"/>
    <x v="330"/>
    <n v="113"/>
    <m/>
    <x v="1"/>
    <x v="0"/>
    <m/>
    <m/>
    <m/>
    <m/>
    <n v="113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113"/>
    <n v="0"/>
    <n v="0"/>
    <n v="0"/>
    <n v="0"/>
    <n v="0"/>
    <n v="0"/>
    <n v="0"/>
    <n v="0"/>
    <n v="0"/>
    <n v="113"/>
  </r>
  <r>
    <n v="2020"/>
    <n v="4"/>
    <s v="SY4 Interpreters"/>
    <x v="85"/>
    <x v="28"/>
    <s v="-"/>
    <d v="2020-07-31T00:00:00"/>
    <s v="-"/>
    <d v="2020-07-01T00:00:00"/>
    <x v="75"/>
    <s v="IW"/>
    <s v="1471SY4"/>
    <m/>
    <s v="Multiple"/>
    <x v="331"/>
    <n v="130.08000000000001"/>
    <m/>
    <x v="1"/>
    <x v="0"/>
    <m/>
    <m/>
    <m/>
    <m/>
    <n v="130.08000000000001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130.08000000000001"/>
    <n v="0"/>
    <n v="0"/>
    <n v="0"/>
    <n v="0"/>
    <n v="0"/>
    <n v="0"/>
    <n v="0"/>
    <n v="0"/>
    <n v="0"/>
    <n v="130.08000000000001"/>
  </r>
  <r>
    <n v="2020"/>
    <n v="4"/>
    <s v="SY4 Interpreters"/>
    <x v="85"/>
    <x v="28"/>
    <s v="-"/>
    <d v="2020-07-31T00:00:00"/>
    <s v="-"/>
    <d v="2020-07-01T00:00:00"/>
    <x v="75"/>
    <s v="IW"/>
    <s v="1471SY4"/>
    <m/>
    <s v="Multiple"/>
    <x v="332"/>
    <n v="293"/>
    <m/>
    <x v="1"/>
    <x v="0"/>
    <m/>
    <m/>
    <m/>
    <m/>
    <n v="293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293"/>
    <n v="0"/>
    <n v="0"/>
    <n v="0"/>
    <n v="0"/>
    <n v="0"/>
    <n v="0"/>
    <n v="0"/>
    <n v="0"/>
    <n v="0"/>
    <n v="293"/>
  </r>
  <r>
    <n v="2020"/>
    <n v="5"/>
    <s v="SY2 Interpreters"/>
    <x v="84"/>
    <x v="28"/>
    <s v="-"/>
    <d v="2020-08-31T00:00:00"/>
    <s v="-"/>
    <d v="2020-08-01T00:00:00"/>
    <x v="75"/>
    <s v="IW"/>
    <s v="1471SY2"/>
    <m/>
    <s v="Multiple"/>
    <x v="333"/>
    <n v="170"/>
    <m/>
    <x v="1"/>
    <x v="0"/>
    <m/>
    <m/>
    <m/>
    <m/>
    <n v="170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170"/>
    <n v="0"/>
    <n v="0"/>
    <n v="0"/>
    <n v="0"/>
    <n v="0"/>
    <n v="0"/>
    <n v="0"/>
    <n v="0"/>
    <n v="0"/>
    <n v="170"/>
  </r>
  <r>
    <n v="2020"/>
    <n v="5"/>
    <s v="SY2 Interpreters"/>
    <x v="84"/>
    <x v="28"/>
    <s v="-"/>
    <d v="2020-08-31T00:00:00"/>
    <s v="-"/>
    <d v="2020-08-01T00:00:00"/>
    <x v="75"/>
    <s v="IW"/>
    <s v="1471SY2"/>
    <m/>
    <s v="Multiple"/>
    <x v="334"/>
    <n v="282.5"/>
    <m/>
    <x v="1"/>
    <x v="0"/>
    <m/>
    <m/>
    <m/>
    <m/>
    <n v="282.5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282.5"/>
    <n v="0"/>
    <n v="0"/>
    <n v="0"/>
    <n v="0"/>
    <n v="0"/>
    <n v="0"/>
    <n v="0"/>
    <n v="0"/>
    <n v="0"/>
    <n v="282.5"/>
  </r>
  <r>
    <n v="2020"/>
    <n v="4"/>
    <s v="RFI Interpreters"/>
    <x v="87"/>
    <x v="28"/>
    <s v="-"/>
    <d v="2020-07-31T00:00:00"/>
    <s v="-"/>
    <d v="2020-07-01T00:00:00"/>
    <x v="75"/>
    <s v="IW"/>
    <s v="1471RFI"/>
    <m/>
    <s v="Multiple"/>
    <x v="335"/>
    <n v="271.2"/>
    <m/>
    <x v="1"/>
    <x v="0"/>
    <m/>
    <m/>
    <m/>
    <m/>
    <m/>
    <n v="271.2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271.2"/>
    <n v="0"/>
    <n v="0"/>
    <n v="0"/>
    <n v="0"/>
    <n v="0"/>
    <n v="0"/>
    <n v="0"/>
    <n v="0"/>
    <n v="271.2"/>
  </r>
  <r>
    <n v="2020"/>
    <n v="4"/>
    <s v="SY1 Interpreters"/>
    <x v="88"/>
    <x v="28"/>
    <s v="-"/>
    <d v="2020-07-31T00:00:00"/>
    <s v="-"/>
    <d v="2020-07-01T00:00:00"/>
    <x v="75"/>
    <s v="IW"/>
    <s v="1471SY1"/>
    <m/>
    <s v="Multiple"/>
    <x v="336"/>
    <n v="276.24"/>
    <m/>
    <x v="1"/>
    <x v="0"/>
    <m/>
    <m/>
    <m/>
    <m/>
    <m/>
    <n v="276.24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276.24"/>
    <n v="0"/>
    <n v="0"/>
    <n v="0"/>
    <n v="0"/>
    <n v="0"/>
    <n v="0"/>
    <n v="0"/>
    <n v="0"/>
    <n v="276.24"/>
  </r>
  <r>
    <n v="2020"/>
    <n v="4"/>
    <s v="SY1 Interpreters"/>
    <x v="88"/>
    <x v="28"/>
    <s v="-"/>
    <d v="2020-07-31T00:00:00"/>
    <s v="-"/>
    <d v="2020-07-01T00:00:00"/>
    <x v="75"/>
    <s v="IW"/>
    <s v="1471SY1"/>
    <m/>
    <s v="Multiple"/>
    <x v="337"/>
    <n v="193.4"/>
    <m/>
    <x v="1"/>
    <x v="0"/>
    <m/>
    <m/>
    <m/>
    <m/>
    <m/>
    <n v="193.4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193.4"/>
    <n v="0"/>
    <n v="0"/>
    <n v="0"/>
    <n v="0"/>
    <n v="0"/>
    <n v="0"/>
    <n v="0"/>
    <n v="0"/>
    <n v="193.4"/>
  </r>
  <r>
    <n v="2020"/>
    <n v="4"/>
    <s v="SY2 Interpreters"/>
    <x v="84"/>
    <x v="28"/>
    <s v="-"/>
    <d v="2020-07-31T00:00:00"/>
    <s v="-"/>
    <d v="2020-07-01T00:00:00"/>
    <x v="75"/>
    <s v="IW"/>
    <s v="1471SY2"/>
    <m/>
    <s v="Multiple"/>
    <x v="338"/>
    <n v="276.75"/>
    <m/>
    <x v="1"/>
    <x v="0"/>
    <m/>
    <m/>
    <m/>
    <m/>
    <m/>
    <n v="276.75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276.75"/>
    <n v="0"/>
    <n v="0"/>
    <n v="0"/>
    <n v="0"/>
    <n v="0"/>
    <n v="0"/>
    <n v="0"/>
    <n v="0"/>
    <n v="276.75"/>
  </r>
  <r>
    <n v="2020"/>
    <n v="4"/>
    <s v="SY2 Interpreters"/>
    <x v="84"/>
    <x v="28"/>
    <s v="-"/>
    <d v="2020-07-31T00:00:00"/>
    <s v="-"/>
    <d v="2020-07-01T00:00:00"/>
    <x v="75"/>
    <s v="IW"/>
    <s v="1471SY2"/>
    <m/>
    <s v="Multiple"/>
    <x v="339"/>
    <n v="116.2"/>
    <m/>
    <x v="1"/>
    <x v="0"/>
    <m/>
    <m/>
    <m/>
    <m/>
    <m/>
    <n v="116.2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116.2"/>
    <n v="0"/>
    <n v="0"/>
    <n v="0"/>
    <n v="0"/>
    <n v="0"/>
    <n v="0"/>
    <n v="0"/>
    <n v="0"/>
    <n v="116.2"/>
  </r>
  <r>
    <n v="2020"/>
    <n v="4"/>
    <s v="SY2 Interpreters"/>
    <x v="84"/>
    <x v="28"/>
    <s v="-"/>
    <d v="2020-07-31T00:00:00"/>
    <s v="-"/>
    <d v="2020-07-01T00:00:00"/>
    <x v="75"/>
    <s v="IW"/>
    <s v="1471SY2"/>
    <m/>
    <s v="Multiple"/>
    <x v="340"/>
    <n v="332.9"/>
    <m/>
    <x v="1"/>
    <x v="0"/>
    <m/>
    <m/>
    <m/>
    <m/>
    <m/>
    <n v="332.9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332.9"/>
    <n v="0"/>
    <n v="0"/>
    <n v="0"/>
    <n v="0"/>
    <n v="0"/>
    <n v="0"/>
    <n v="0"/>
    <n v="0"/>
    <n v="332.9"/>
  </r>
  <r>
    <n v="2020"/>
    <n v="4"/>
    <s v="SY2 Interpreters"/>
    <x v="84"/>
    <x v="28"/>
    <s v="-"/>
    <d v="2020-07-31T00:00:00"/>
    <s v="-"/>
    <d v="2020-07-01T00:00:00"/>
    <x v="75"/>
    <s v="IW"/>
    <s v="1471SY2"/>
    <m/>
    <s v="Multiple"/>
    <x v="341"/>
    <n v="355.4"/>
    <m/>
    <x v="1"/>
    <x v="0"/>
    <m/>
    <m/>
    <m/>
    <m/>
    <m/>
    <n v="355.4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355.4"/>
    <n v="0"/>
    <n v="0"/>
    <n v="0"/>
    <n v="0"/>
    <n v="0"/>
    <n v="0"/>
    <n v="0"/>
    <n v="0"/>
    <n v="355.4"/>
  </r>
  <r>
    <n v="2020"/>
    <n v="4"/>
    <s v="SY2 Interpreters"/>
    <x v="84"/>
    <x v="28"/>
    <s v="-"/>
    <d v="2020-07-31T00:00:00"/>
    <s v="-"/>
    <d v="2020-07-01T00:00:00"/>
    <x v="75"/>
    <s v="IW"/>
    <s v="1471SY2"/>
    <m/>
    <s v="Multiple"/>
    <x v="342"/>
    <n v="105.25"/>
    <m/>
    <x v="1"/>
    <x v="0"/>
    <m/>
    <m/>
    <m/>
    <m/>
    <m/>
    <n v="105.25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105.25"/>
    <n v="0"/>
    <n v="0"/>
    <n v="0"/>
    <n v="0"/>
    <n v="0"/>
    <n v="0"/>
    <n v="0"/>
    <n v="0"/>
    <n v="105.25"/>
  </r>
  <r>
    <n v="2020"/>
    <n v="4"/>
    <s v="SY3 Interpreters"/>
    <x v="89"/>
    <x v="28"/>
    <s v="-"/>
    <d v="2020-07-31T00:00:00"/>
    <s v="-"/>
    <d v="2020-07-01T00:00:00"/>
    <x v="75"/>
    <s v="IW"/>
    <s v="1471SY3"/>
    <m/>
    <s v="Multiple"/>
    <x v="343"/>
    <n v="459.25"/>
    <m/>
    <x v="1"/>
    <x v="0"/>
    <m/>
    <m/>
    <m/>
    <m/>
    <m/>
    <n v="459.25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459.25"/>
    <n v="0"/>
    <n v="0"/>
    <n v="0"/>
    <n v="0"/>
    <n v="0"/>
    <n v="0"/>
    <n v="0"/>
    <n v="0"/>
    <n v="459.25"/>
  </r>
  <r>
    <n v="2020"/>
    <n v="4"/>
    <s v="SY3 Interpreters"/>
    <x v="89"/>
    <x v="28"/>
    <s v="-"/>
    <d v="2020-07-31T00:00:00"/>
    <s v="-"/>
    <d v="2020-07-01T00:00:00"/>
    <x v="75"/>
    <s v="IW"/>
    <s v="1471SY3"/>
    <m/>
    <s v="Multiple"/>
    <x v="344"/>
    <n v="150"/>
    <m/>
    <x v="1"/>
    <x v="0"/>
    <m/>
    <m/>
    <m/>
    <m/>
    <m/>
    <n v="150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150"/>
    <n v="0"/>
    <n v="0"/>
    <n v="0"/>
    <n v="0"/>
    <n v="0"/>
    <n v="0"/>
    <n v="0"/>
    <n v="0"/>
    <n v="150"/>
  </r>
  <r>
    <n v="2020"/>
    <n v="4"/>
    <s v="SY3 Interpreters"/>
    <x v="89"/>
    <x v="28"/>
    <s v="-"/>
    <d v="2020-07-31T00:00:00"/>
    <s v="-"/>
    <d v="2020-07-01T00:00:00"/>
    <x v="75"/>
    <s v="IW"/>
    <s v="1471SY3"/>
    <m/>
    <s v="Multiple"/>
    <x v="345"/>
    <n v="132.32"/>
    <m/>
    <x v="1"/>
    <x v="0"/>
    <m/>
    <m/>
    <m/>
    <m/>
    <m/>
    <n v="132.32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132.32"/>
    <n v="0"/>
    <n v="0"/>
    <n v="0"/>
    <n v="0"/>
    <n v="0"/>
    <n v="0"/>
    <n v="0"/>
    <n v="0"/>
    <n v="132.32"/>
  </r>
  <r>
    <n v="2020"/>
    <n v="4"/>
    <s v="SY3 Interpreters"/>
    <x v="89"/>
    <x v="28"/>
    <s v="-"/>
    <d v="2020-07-31T00:00:00"/>
    <s v="-"/>
    <d v="2020-07-01T00:00:00"/>
    <x v="75"/>
    <s v="IW"/>
    <s v="1471SY3"/>
    <m/>
    <s v="Multiple"/>
    <x v="346"/>
    <n v="101.9"/>
    <m/>
    <x v="1"/>
    <x v="0"/>
    <m/>
    <m/>
    <m/>
    <m/>
    <m/>
    <n v="101.9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101.9"/>
    <n v="0"/>
    <n v="0"/>
    <n v="0"/>
    <n v="0"/>
    <n v="0"/>
    <n v="0"/>
    <n v="0"/>
    <n v="0"/>
    <n v="101.9"/>
  </r>
  <r>
    <n v="2020"/>
    <n v="4"/>
    <s v="SY3 Interpreters"/>
    <x v="89"/>
    <x v="28"/>
    <s v="-"/>
    <d v="2020-07-31T00:00:00"/>
    <s v="-"/>
    <d v="2020-07-01T00:00:00"/>
    <x v="75"/>
    <s v="IW"/>
    <s v="1471SY3"/>
    <m/>
    <s v="Multiple"/>
    <x v="347"/>
    <n v="139.80000000000001"/>
    <m/>
    <x v="1"/>
    <x v="0"/>
    <m/>
    <m/>
    <m/>
    <m/>
    <m/>
    <n v="139.80000000000001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139.80000000000001"/>
    <n v="0"/>
    <n v="0"/>
    <n v="0"/>
    <n v="0"/>
    <n v="0"/>
    <n v="0"/>
    <n v="0"/>
    <n v="0"/>
    <n v="139.80000000000001"/>
  </r>
  <r>
    <n v="2020"/>
    <n v="4"/>
    <s v="SY3 Interpreters"/>
    <x v="89"/>
    <x v="28"/>
    <s v="-"/>
    <d v="2020-07-31T00:00:00"/>
    <s v="-"/>
    <d v="2020-07-01T00:00:00"/>
    <x v="75"/>
    <s v="IW"/>
    <s v="1471SY3"/>
    <m/>
    <s v="Multiple"/>
    <x v="348"/>
    <n v="60"/>
    <m/>
    <x v="1"/>
    <x v="0"/>
    <m/>
    <m/>
    <m/>
    <m/>
    <m/>
    <n v="60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60"/>
    <n v="0"/>
    <n v="0"/>
    <n v="0"/>
    <n v="0"/>
    <n v="0"/>
    <n v="0"/>
    <n v="0"/>
    <n v="0"/>
    <n v="60"/>
  </r>
  <r>
    <n v="2020"/>
    <n v="4"/>
    <s v="SY3 Interpreters"/>
    <x v="89"/>
    <x v="28"/>
    <s v="-"/>
    <d v="2020-07-31T00:00:00"/>
    <s v="-"/>
    <d v="2020-07-01T00:00:00"/>
    <x v="75"/>
    <s v="IW"/>
    <s v="1471SY3"/>
    <m/>
    <s v="Multiple"/>
    <x v="349"/>
    <n v="171.8"/>
    <m/>
    <x v="1"/>
    <x v="0"/>
    <m/>
    <m/>
    <m/>
    <m/>
    <m/>
    <n v="171.8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171.8"/>
    <n v="0"/>
    <n v="0"/>
    <n v="0"/>
    <n v="0"/>
    <n v="0"/>
    <n v="0"/>
    <n v="0"/>
    <n v="0"/>
    <n v="171.8"/>
  </r>
  <r>
    <n v="2020"/>
    <n v="4"/>
    <s v="SY3 Interpreters"/>
    <x v="89"/>
    <x v="28"/>
    <s v="-"/>
    <d v="2020-07-31T00:00:00"/>
    <s v="-"/>
    <d v="2020-07-01T00:00:00"/>
    <x v="75"/>
    <s v="IW"/>
    <s v="1471SY3"/>
    <m/>
    <s v="Multiple"/>
    <x v="350"/>
    <n v="139.91999999999999"/>
    <m/>
    <x v="1"/>
    <x v="0"/>
    <m/>
    <m/>
    <m/>
    <m/>
    <m/>
    <n v="139.91999999999999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139.91999999999999"/>
    <n v="0"/>
    <n v="0"/>
    <n v="0"/>
    <n v="0"/>
    <n v="0"/>
    <n v="0"/>
    <n v="0"/>
    <n v="0"/>
    <n v="139.91999999999999"/>
  </r>
  <r>
    <n v="2020"/>
    <n v="4"/>
    <s v="SY3 Interpreters"/>
    <x v="89"/>
    <x v="28"/>
    <s v="-"/>
    <d v="2020-07-31T00:00:00"/>
    <s v="-"/>
    <d v="2020-07-01T00:00:00"/>
    <x v="75"/>
    <s v="IW"/>
    <s v="1471SY3"/>
    <m/>
    <s v="Multiple"/>
    <x v="351"/>
    <n v="253.6"/>
    <m/>
    <x v="1"/>
    <x v="0"/>
    <m/>
    <m/>
    <m/>
    <m/>
    <m/>
    <n v="253.6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253.6"/>
    <n v="0"/>
    <n v="0"/>
    <n v="0"/>
    <n v="0"/>
    <n v="0"/>
    <n v="0"/>
    <n v="0"/>
    <n v="0"/>
    <n v="253.6"/>
  </r>
  <r>
    <n v="2020"/>
    <n v="4"/>
    <s v="SY3 Interpreters"/>
    <x v="89"/>
    <x v="28"/>
    <s v="-"/>
    <d v="2020-07-31T00:00:00"/>
    <s v="-"/>
    <d v="2020-07-01T00:00:00"/>
    <x v="75"/>
    <s v="IW"/>
    <s v="1471SY3"/>
    <m/>
    <s v="Multiple"/>
    <x v="352"/>
    <n v="128.80000000000001"/>
    <m/>
    <x v="1"/>
    <x v="0"/>
    <m/>
    <m/>
    <m/>
    <m/>
    <m/>
    <n v="128.80000000000001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128.80000000000001"/>
    <n v="0"/>
    <n v="0"/>
    <n v="0"/>
    <n v="0"/>
    <n v="0"/>
    <n v="0"/>
    <n v="0"/>
    <n v="0"/>
    <n v="128.80000000000001"/>
  </r>
  <r>
    <n v="2020"/>
    <n v="4"/>
    <s v="SY1 Interpreters"/>
    <x v="88"/>
    <x v="28"/>
    <s v="-"/>
    <d v="2020-07-31T00:00:00"/>
    <s v="-"/>
    <d v="2020-07-01T00:00:00"/>
    <x v="75"/>
    <s v="IW"/>
    <s v="1471SY1"/>
    <m/>
    <s v="Multiple"/>
    <x v="353"/>
    <n v="84"/>
    <m/>
    <x v="1"/>
    <x v="0"/>
    <m/>
    <m/>
    <m/>
    <m/>
    <m/>
    <n v="84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84"/>
    <n v="0"/>
    <n v="0"/>
    <n v="0"/>
    <n v="0"/>
    <n v="0"/>
    <n v="0"/>
    <n v="0"/>
    <n v="0"/>
    <n v="84"/>
  </r>
  <r>
    <n v="2020"/>
    <n v="4"/>
    <s v="SY2 Interpreters"/>
    <x v="84"/>
    <x v="28"/>
    <s v="-"/>
    <d v="2020-07-31T00:00:00"/>
    <s v="-"/>
    <d v="2020-07-01T00:00:00"/>
    <x v="75"/>
    <s v="IW"/>
    <s v="1471SY2"/>
    <m/>
    <s v="Multiple"/>
    <x v="354"/>
    <n v="717.4"/>
    <m/>
    <x v="1"/>
    <x v="0"/>
    <m/>
    <m/>
    <m/>
    <m/>
    <m/>
    <n v="717.4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717.4"/>
    <n v="0"/>
    <n v="0"/>
    <n v="0"/>
    <n v="0"/>
    <n v="0"/>
    <n v="0"/>
    <n v="0"/>
    <n v="0"/>
    <n v="717.4"/>
  </r>
  <r>
    <n v="2020"/>
    <n v="5"/>
    <s v="SY2 Interpreters"/>
    <x v="84"/>
    <x v="28"/>
    <s v="-"/>
    <d v="2020-08-31T00:00:00"/>
    <s v="-"/>
    <d v="2020-08-01T00:00:00"/>
    <x v="75"/>
    <s v="IW"/>
    <s v="1471SY2"/>
    <m/>
    <s v="Multiple"/>
    <x v="355"/>
    <n v="377.45"/>
    <m/>
    <x v="1"/>
    <x v="0"/>
    <m/>
    <m/>
    <m/>
    <m/>
    <m/>
    <n v="377.45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377.45"/>
    <n v="0"/>
    <n v="0"/>
    <n v="0"/>
    <n v="0"/>
    <n v="0"/>
    <n v="0"/>
    <n v="0"/>
    <n v="0"/>
    <n v="377.45"/>
  </r>
  <r>
    <n v="2020"/>
    <n v="5"/>
    <s v="SY2 Interpreters"/>
    <x v="84"/>
    <x v="28"/>
    <s v="-"/>
    <d v="2020-08-31T00:00:00"/>
    <s v="-"/>
    <d v="2020-08-01T00:00:00"/>
    <x v="75"/>
    <s v="IW"/>
    <s v="1471SY2"/>
    <m/>
    <s v="Multiple"/>
    <x v="356"/>
    <n v="430.62"/>
    <m/>
    <x v="1"/>
    <x v="0"/>
    <m/>
    <m/>
    <m/>
    <m/>
    <m/>
    <n v="430.62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430.62"/>
    <n v="0"/>
    <n v="0"/>
    <n v="0"/>
    <n v="0"/>
    <n v="0"/>
    <n v="0"/>
    <n v="0"/>
    <n v="0"/>
    <n v="430.62"/>
  </r>
  <r>
    <n v="2020"/>
    <n v="5"/>
    <s v="SY2 Interpreters"/>
    <x v="84"/>
    <x v="28"/>
    <s v="-"/>
    <d v="2020-08-31T00:00:00"/>
    <s v="-"/>
    <d v="2020-08-01T00:00:00"/>
    <x v="75"/>
    <s v="IW"/>
    <s v="1471SY2"/>
    <m/>
    <s v="Multiple"/>
    <x v="357"/>
    <n v="457.77"/>
    <m/>
    <x v="1"/>
    <x v="0"/>
    <m/>
    <m/>
    <m/>
    <m/>
    <m/>
    <n v="457.77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457.77"/>
    <n v="0"/>
    <n v="0"/>
    <n v="0"/>
    <n v="0"/>
    <n v="0"/>
    <n v="0"/>
    <n v="0"/>
    <n v="0"/>
    <n v="457.77"/>
  </r>
  <r>
    <n v="2020"/>
    <n v="5"/>
    <s v="SY3 Interpreters"/>
    <x v="89"/>
    <x v="28"/>
    <s v="-"/>
    <d v="2020-08-31T00:00:00"/>
    <s v="-"/>
    <d v="2020-08-01T00:00:00"/>
    <x v="75"/>
    <s v="IW"/>
    <s v="1471SY3"/>
    <m/>
    <s v="Multiple"/>
    <x v="358"/>
    <n v="277"/>
    <m/>
    <x v="1"/>
    <x v="0"/>
    <m/>
    <m/>
    <m/>
    <m/>
    <m/>
    <n v="277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277"/>
    <n v="0"/>
    <n v="0"/>
    <n v="0"/>
    <n v="0"/>
    <n v="0"/>
    <n v="0"/>
    <n v="0"/>
    <n v="0"/>
    <n v="277"/>
  </r>
  <r>
    <n v="2020"/>
    <n v="5"/>
    <s v="SY1 Interpreters"/>
    <x v="88"/>
    <x v="28"/>
    <s v="-"/>
    <d v="2020-08-31T00:00:00"/>
    <s v="-"/>
    <d v="2020-08-01T00:00:00"/>
    <x v="75"/>
    <s v="IW"/>
    <s v="1471SY1"/>
    <m/>
    <s v="Multiple"/>
    <x v="359"/>
    <n v="240"/>
    <m/>
    <x v="1"/>
    <x v="0"/>
    <m/>
    <m/>
    <m/>
    <m/>
    <m/>
    <n v="240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240"/>
    <n v="0"/>
    <n v="0"/>
    <n v="0"/>
    <n v="0"/>
    <n v="0"/>
    <n v="0"/>
    <n v="0"/>
    <n v="0"/>
    <n v="240"/>
  </r>
  <r>
    <n v="2020"/>
    <n v="5"/>
    <s v="SY3 Interpreters"/>
    <x v="89"/>
    <x v="28"/>
    <s v="-"/>
    <d v="2020-08-31T00:00:00"/>
    <s v="-"/>
    <d v="2020-08-01T00:00:00"/>
    <x v="75"/>
    <s v="IW"/>
    <s v="1471SY3"/>
    <m/>
    <s v="Multiple"/>
    <x v="360"/>
    <n v="292.72000000000003"/>
    <m/>
    <x v="1"/>
    <x v="0"/>
    <m/>
    <m/>
    <m/>
    <m/>
    <m/>
    <n v="292.72000000000003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292.72000000000003"/>
    <n v="0"/>
    <n v="0"/>
    <n v="0"/>
    <n v="0"/>
    <n v="0"/>
    <n v="0"/>
    <n v="0"/>
    <n v="0"/>
    <n v="292.72000000000003"/>
  </r>
  <r>
    <n v="2020"/>
    <n v="5"/>
    <s v="SY2 Interpreters"/>
    <x v="84"/>
    <x v="28"/>
    <s v="-"/>
    <d v="2020-08-31T00:00:00"/>
    <s v="-"/>
    <d v="2020-08-01T00:00:00"/>
    <x v="75"/>
    <s v="IW"/>
    <s v="1471SY2"/>
    <m/>
    <s v="Multiple"/>
    <x v="361"/>
    <n v="331.65"/>
    <m/>
    <x v="1"/>
    <x v="0"/>
    <m/>
    <m/>
    <m/>
    <m/>
    <m/>
    <n v="331.65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331.65"/>
    <n v="0"/>
    <n v="0"/>
    <n v="0"/>
    <n v="0"/>
    <n v="0"/>
    <n v="0"/>
    <n v="0"/>
    <n v="0"/>
    <n v="331.65"/>
  </r>
  <r>
    <n v="2020"/>
    <n v="5"/>
    <s v="SY1 Interpreters"/>
    <x v="88"/>
    <x v="28"/>
    <s v="-"/>
    <d v="2020-08-31T00:00:00"/>
    <s v="-"/>
    <d v="2020-08-01T00:00:00"/>
    <x v="75"/>
    <s v="IW"/>
    <s v="1471SY1"/>
    <m/>
    <s v="Multiple"/>
    <x v="362"/>
    <n v="165.25"/>
    <m/>
    <x v="1"/>
    <x v="0"/>
    <m/>
    <m/>
    <m/>
    <m/>
    <m/>
    <m/>
    <n v="165.25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165.25"/>
    <n v="0"/>
    <n v="0"/>
    <n v="0"/>
    <n v="0"/>
    <n v="0"/>
    <n v="0"/>
    <n v="0"/>
    <n v="165.25"/>
  </r>
  <r>
    <n v="2020"/>
    <n v="5"/>
    <s v="SY1 Interpreters"/>
    <x v="88"/>
    <x v="28"/>
    <s v="-"/>
    <d v="2020-08-31T00:00:00"/>
    <s v="-"/>
    <d v="2020-08-01T00:00:00"/>
    <x v="75"/>
    <s v="IW"/>
    <s v="1471SY1"/>
    <m/>
    <s v="Multiple"/>
    <x v="363"/>
    <n v="153.6"/>
    <m/>
    <x v="1"/>
    <x v="0"/>
    <m/>
    <m/>
    <m/>
    <m/>
    <m/>
    <m/>
    <n v="153.6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153.6"/>
    <n v="0"/>
    <n v="0"/>
    <n v="0"/>
    <n v="0"/>
    <n v="0"/>
    <n v="0"/>
    <n v="0"/>
    <n v="153.6"/>
  </r>
  <r>
    <n v="2020"/>
    <n v="5"/>
    <s v="SY4 Interpreters"/>
    <x v="85"/>
    <x v="28"/>
    <s v="-"/>
    <d v="2020-08-31T00:00:00"/>
    <s v="-"/>
    <d v="2020-08-01T00:00:00"/>
    <x v="75"/>
    <s v="IW"/>
    <s v="1471SY4"/>
    <m/>
    <s v="Multiple"/>
    <x v="364"/>
    <n v="170"/>
    <m/>
    <x v="1"/>
    <x v="0"/>
    <m/>
    <m/>
    <m/>
    <m/>
    <m/>
    <m/>
    <n v="170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170"/>
    <n v="0"/>
    <n v="0"/>
    <n v="0"/>
    <n v="0"/>
    <n v="0"/>
    <n v="0"/>
    <n v="0"/>
    <n v="170"/>
  </r>
  <r>
    <n v="2020"/>
    <n v="5"/>
    <s v="SY2 Interpreters"/>
    <x v="84"/>
    <x v="28"/>
    <s v="-"/>
    <d v="2020-08-31T00:00:00"/>
    <s v="-"/>
    <d v="2020-08-01T00:00:00"/>
    <x v="75"/>
    <s v="IW"/>
    <s v="1471SY2"/>
    <m/>
    <s v="Multiple"/>
    <x v="365"/>
    <n v="187"/>
    <m/>
    <x v="1"/>
    <x v="0"/>
    <m/>
    <m/>
    <m/>
    <m/>
    <m/>
    <m/>
    <n v="187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187"/>
    <n v="0"/>
    <n v="0"/>
    <n v="0"/>
    <n v="0"/>
    <n v="0"/>
    <n v="0"/>
    <n v="0"/>
    <n v="187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Rent &amp; Rates"/>
    <x v="92"/>
    <x v="29"/>
    <s v="-"/>
    <d v="2020-03-31T00:00:00"/>
    <s v="-"/>
    <d v="2019-03-01T00:00:00"/>
    <x v="76"/>
    <s v="JJR"/>
    <s v="1600GO1"/>
    <m/>
    <s v="Multiple"/>
    <x v="366"/>
    <n v="-25584.720000000001"/>
    <m/>
    <x v="1"/>
    <x v="0"/>
    <m/>
    <n v="-25584.720000000001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-25584.720000000001"/>
    <n v="0"/>
    <n v="0"/>
    <n v="0"/>
    <n v="0"/>
    <n v="0"/>
    <n v="0"/>
    <n v="0"/>
    <n v="0"/>
    <n v="0"/>
    <n v="0"/>
    <n v="0"/>
    <n v="0"/>
    <n v="-25584.720000000001"/>
  </r>
  <r>
    <n v="2020"/>
    <n v="0"/>
    <s v="Rent &amp; Rates"/>
    <x v="92"/>
    <x v="29"/>
    <s v="-"/>
    <d v="2020-03-31T00:00:00"/>
    <s v="-"/>
    <d v="2019-03-01T00:00:00"/>
    <x v="76"/>
    <s v="JJR"/>
    <s v="1600GO1"/>
    <m/>
    <s v="Multiple"/>
    <x v="367"/>
    <n v="-1239.386525821596"/>
    <m/>
    <x v="0"/>
    <x v="45"/>
    <m/>
    <n v="-1239.386525821596"/>
    <m/>
    <m/>
    <m/>
    <m/>
    <m/>
    <m/>
    <m/>
    <m/>
    <m/>
    <m/>
    <m/>
    <m/>
    <m/>
    <m/>
    <m/>
    <m/>
    <m/>
    <m/>
    <m/>
    <m/>
    <m/>
    <m/>
    <m/>
    <m/>
    <n v="0"/>
    <n v="0"/>
    <n v="0"/>
    <n v="60.273043818466327"/>
    <n v="60.273043818466327"/>
    <n v="60.273043818466327"/>
    <n v="60.273043818466327"/>
    <n v="60.273043818466327"/>
    <n v="60.273043818466327"/>
    <n v="60.273043818466327"/>
    <n v="60.273043818466327"/>
    <n v="60.273043818466327"/>
    <n v="60.273043818466327"/>
    <n v="60.273043818466327"/>
    <n v="663.00348200312965"/>
    <n v="60.273043818466327"/>
    <n v="60.273043818466327"/>
    <n v="60.273043818466327"/>
    <n v="60.273043818466327"/>
    <n v="60.273043818466327"/>
    <m/>
    <m/>
    <m/>
    <m/>
    <m/>
    <m/>
    <m/>
    <m/>
    <m/>
    <m/>
    <m/>
    <m/>
    <m/>
    <m/>
    <m/>
    <m/>
    <m/>
    <m/>
    <m/>
    <n v="1"/>
    <n v="964.36870109546146"/>
    <m/>
    <m/>
    <m/>
    <m/>
    <m/>
    <m/>
    <n v="0"/>
    <n v="0"/>
    <n v="0"/>
    <n v="0"/>
    <n v="0"/>
    <n v="0"/>
    <n v="0"/>
    <n v="0"/>
    <n v="0"/>
    <n v="0"/>
    <n v="-576.38304381846638"/>
    <n v="60.273043818466327"/>
    <n v="60.273043818466327"/>
    <n v="60.273043818466327"/>
    <n v="60.273043818466327"/>
    <n v="60.273043818466327"/>
    <n v="0"/>
    <n v="0"/>
    <n v="0"/>
    <n v="0"/>
    <n v="0"/>
    <n v="0"/>
    <n v="0"/>
    <n v="-275.01782472613479"/>
  </r>
  <r>
    <n v="2020"/>
    <n v="0"/>
    <s v="Rent &amp; Rates"/>
    <x v="92"/>
    <x v="29"/>
    <s v="-"/>
    <d v="2020-03-31T00:00:00"/>
    <s v="-"/>
    <d v="2019-03-01T00:00:00"/>
    <x v="76"/>
    <s v="JJR"/>
    <s v="1600GO1"/>
    <m/>
    <s v="Multiple"/>
    <x v="367"/>
    <n v="-45350.135219092248"/>
    <m/>
    <x v="0"/>
    <x v="46"/>
    <m/>
    <n v="-45350.135219092248"/>
    <m/>
    <m/>
    <m/>
    <m/>
    <m/>
    <m/>
    <m/>
    <m/>
    <m/>
    <m/>
    <m/>
    <m/>
    <m/>
    <m/>
    <m/>
    <m/>
    <m/>
    <m/>
    <m/>
    <m/>
    <m/>
    <m/>
    <m/>
    <m/>
    <n v="0"/>
    <n v="21274.320000000003"/>
    <n v="2659.29"/>
    <n v="2873.6404538341098"/>
    <n v="2873.6404538341098"/>
    <n v="2873.6404538341098"/>
    <n v="2873.6404538341098"/>
    <n v="2873.6404538341098"/>
    <n v="2873.6404538341098"/>
    <n v="2873.6404538341098"/>
    <n v="2873.6404538341098"/>
    <n v="2873.6404538341098"/>
    <n v="2873.6404538341098"/>
    <n v="2873.6404538341098"/>
    <n v="55543.654992175201"/>
    <n v="2873.6404538341098"/>
    <n v="2873.6404538341098"/>
    <n v="2873.6404538341098"/>
    <n v="2873.6404538341098"/>
    <n v="2873.6404538341098"/>
    <m/>
    <m/>
    <m/>
    <m/>
    <m/>
    <m/>
    <m/>
    <m/>
    <m/>
    <m/>
    <m/>
    <m/>
    <m/>
    <m/>
    <m/>
    <m/>
    <m/>
    <m/>
    <m/>
    <n v="1"/>
    <n v="69911.857261345751"/>
    <m/>
    <m/>
    <m/>
    <m/>
    <m/>
    <m/>
    <n v="0"/>
    <n v="0"/>
    <n v="0"/>
    <n v="0"/>
    <n v="0"/>
    <n v="0"/>
    <n v="0"/>
    <n v="0"/>
    <n v="0"/>
    <n v="0"/>
    <n v="10193.519773082953"/>
    <n v="2873.6404538341098"/>
    <n v="2873.6404538341098"/>
    <n v="2873.6404538341098"/>
    <n v="2873.6404538341098"/>
    <n v="2873.6404538341098"/>
    <n v="0"/>
    <n v="0"/>
    <n v="0"/>
    <n v="0"/>
    <n v="0"/>
    <n v="0"/>
    <n v="0"/>
    <n v="24561.722042253499"/>
  </r>
  <r>
    <n v="2020"/>
    <n v="0"/>
    <s v="Rent &amp; Rates"/>
    <x v="92"/>
    <x v="29"/>
    <s v="-"/>
    <d v="2020-03-31T00:00:00"/>
    <s v="-"/>
    <d v="2019-03-01T00:00:00"/>
    <x v="76"/>
    <s v="JJR"/>
    <s v="1600GO1"/>
    <m/>
    <s v="Multiple"/>
    <x v="367"/>
    <n v="-1536.4414553990603"/>
    <m/>
    <x v="0"/>
    <x v="47"/>
    <m/>
    <n v="-1536.4414553990603"/>
    <m/>
    <m/>
    <m/>
    <m/>
    <m/>
    <m/>
    <m/>
    <m/>
    <m/>
    <m/>
    <m/>
    <m/>
    <m/>
    <m/>
    <m/>
    <m/>
    <m/>
    <m/>
    <m/>
    <m/>
    <m/>
    <m/>
    <m/>
    <m/>
    <n v="0"/>
    <n v="1106.72"/>
    <n v="138.34"/>
    <n v="74.719287949921721"/>
    <n v="74.719287949921721"/>
    <n v="74.719287949921721"/>
    <n v="74.719287949921721"/>
    <n v="74.719287949921721"/>
    <n v="74.719287949921721"/>
    <n v="74.719287949921721"/>
    <n v="74.719287949921721"/>
    <n v="74.719287949921721"/>
    <n v="74.719287949921721"/>
    <n v="74.719287949921721"/>
    <n v="2066.9721674491379"/>
    <n v="74.719287949921721"/>
    <n v="74.719287949921721"/>
    <n v="74.719287949921721"/>
    <n v="74.719287949921721"/>
    <n v="74.719287949921721"/>
    <m/>
    <m/>
    <m/>
    <m/>
    <m/>
    <m/>
    <m/>
    <m/>
    <m/>
    <m/>
    <m/>
    <m/>
    <m/>
    <m/>
    <m/>
    <m/>
    <m/>
    <m/>
    <m/>
    <n v="1"/>
    <n v="2440.5686071987461"/>
    <m/>
    <m/>
    <m/>
    <m/>
    <m/>
    <m/>
    <n v="0"/>
    <n v="0"/>
    <n v="0"/>
    <n v="0"/>
    <n v="0"/>
    <n v="0"/>
    <n v="0"/>
    <n v="0"/>
    <n v="0"/>
    <n v="0"/>
    <n v="530.53071205007768"/>
    <n v="74.719287949921721"/>
    <n v="74.719287949921721"/>
    <n v="74.719287949921721"/>
    <n v="74.719287949921721"/>
    <n v="74.719287949921721"/>
    <n v="0"/>
    <n v="0"/>
    <n v="0"/>
    <n v="0"/>
    <n v="0"/>
    <n v="0"/>
    <n v="0"/>
    <n v="904.12715179968643"/>
  </r>
  <r>
    <n v="2020"/>
    <n v="0"/>
    <s v="Rent &amp; Rates"/>
    <x v="92"/>
    <x v="29"/>
    <s v="-"/>
    <d v="2020-03-31T00:00:00"/>
    <s v="-"/>
    <d v="2019-03-01T00:00:00"/>
    <x v="76"/>
    <s v="JJR"/>
    <s v="1600GO1"/>
    <m/>
    <s v="Multiple"/>
    <x v="367"/>
    <n v="-418.062769953052"/>
    <m/>
    <x v="0"/>
    <x v="48"/>
    <m/>
    <n v="-418.062769953052"/>
    <m/>
    <m/>
    <m/>
    <m/>
    <m/>
    <m/>
    <m/>
    <m/>
    <m/>
    <m/>
    <m/>
    <m/>
    <m/>
    <m/>
    <m/>
    <m/>
    <m/>
    <m/>
    <m/>
    <m/>
    <m/>
    <m/>
    <m/>
    <m/>
    <n v="0"/>
    <n v="0"/>
    <n v="0"/>
    <n v="20.331064162754338"/>
    <n v="20.331064162754338"/>
    <n v="20.331064162754338"/>
    <n v="20.331064162754338"/>
    <n v="20.331064162754338"/>
    <n v="20.331064162754338"/>
    <n v="20.331064162754338"/>
    <n v="20.331064162754338"/>
    <n v="20.331064162754338"/>
    <n v="20.331064162754338"/>
    <n v="20.331064162754338"/>
    <n v="223.64170579029766"/>
    <n v="20.331064162754338"/>
    <n v="20.331064162754338"/>
    <n v="20.331064162754338"/>
    <n v="20.331064162754338"/>
    <n v="20.331064162754338"/>
    <m/>
    <m/>
    <m/>
    <m/>
    <m/>
    <m/>
    <m/>
    <m/>
    <m/>
    <m/>
    <m/>
    <m/>
    <m/>
    <m/>
    <m/>
    <m/>
    <m/>
    <m/>
    <m/>
    <n v="1"/>
    <n v="325.29702660406934"/>
    <m/>
    <m/>
    <m/>
    <m/>
    <m/>
    <m/>
    <n v="0"/>
    <n v="0"/>
    <n v="0"/>
    <n v="0"/>
    <n v="0"/>
    <n v="0"/>
    <n v="0"/>
    <n v="0"/>
    <n v="0"/>
    <n v="0"/>
    <n v="-194.42106416275433"/>
    <n v="20.331064162754338"/>
    <n v="20.331064162754338"/>
    <n v="20.331064162754338"/>
    <n v="20.331064162754338"/>
    <n v="20.331064162754338"/>
    <n v="0"/>
    <n v="0"/>
    <n v="0"/>
    <n v="0"/>
    <n v="0"/>
    <n v="0"/>
    <n v="0"/>
    <n v="-92.765743348982681"/>
  </r>
  <r>
    <n v="2020"/>
    <n v="0"/>
    <s v="Rent &amp; Rates"/>
    <x v="92"/>
    <x v="29"/>
    <s v="-"/>
    <d v="2020-03-31T00:00:00"/>
    <s v="-"/>
    <d v="2019-03-01T00:00:00"/>
    <x v="76"/>
    <s v="JJR"/>
    <s v="1600GO1"/>
    <m/>
    <s v="Multiple"/>
    <x v="367"/>
    <n v="-46547.651455398998"/>
    <m/>
    <x v="0"/>
    <x v="49"/>
    <m/>
    <n v="-46547.651455398998"/>
    <m/>
    <m/>
    <m/>
    <m/>
    <m/>
    <m/>
    <m/>
    <m/>
    <m/>
    <m/>
    <m/>
    <m/>
    <m/>
    <m/>
    <m/>
    <m/>
    <m/>
    <m/>
    <m/>
    <m/>
    <m/>
    <m/>
    <m/>
    <m/>
    <n v="0"/>
    <n v="1230.8800000000001"/>
    <n v="153.86000000000001"/>
    <n v="2263.6776212832519"/>
    <n v="2263.6776212832519"/>
    <n v="2263.6776212832519"/>
    <n v="2263.6776212832519"/>
    <n v="2263.6776212832519"/>
    <n v="2263.6776212832519"/>
    <n v="2263.6776212832519"/>
    <n v="2263.6776212832519"/>
    <n v="2263.6776212832519"/>
    <n v="2263.6776212832519"/>
    <n v="2263.6776212832519"/>
    <n v="26285.193834115773"/>
    <n v="2263.6776212832519"/>
    <n v="2263.6776212832519"/>
    <n v="2263.6776212832519"/>
    <n v="2263.6776212832519"/>
    <n v="2263.6776212832519"/>
    <m/>
    <m/>
    <m/>
    <m/>
    <m/>
    <m/>
    <m/>
    <m/>
    <m/>
    <m/>
    <m/>
    <m/>
    <m/>
    <m/>
    <m/>
    <m/>
    <m/>
    <m/>
    <m/>
    <n v="1"/>
    <n v="37603.581940532022"/>
    <m/>
    <m/>
    <m/>
    <m/>
    <m/>
    <m/>
    <n v="0"/>
    <n v="0"/>
    <n v="0"/>
    <n v="0"/>
    <n v="0"/>
    <n v="0"/>
    <n v="0"/>
    <n v="0"/>
    <n v="0"/>
    <n v="0"/>
    <n v="-20262.457621283225"/>
    <n v="2263.6776212832519"/>
    <n v="2263.6776212832519"/>
    <n v="2263.6776212832519"/>
    <n v="2263.6776212832519"/>
    <n v="2263.6776212832519"/>
    <n v="0"/>
    <n v="0"/>
    <n v="0"/>
    <n v="0"/>
    <n v="0"/>
    <n v="0"/>
    <n v="0"/>
    <n v="-8944.0695148669656"/>
  </r>
  <r>
    <n v="2020"/>
    <n v="0"/>
    <s v="Rent &amp; Rates"/>
    <x v="92"/>
    <x v="29"/>
    <s v="-"/>
    <d v="2020-03-31T00:00:00"/>
    <s v="-"/>
    <d v="2019-03-01T00:00:00"/>
    <x v="76"/>
    <s v="JJR"/>
    <s v="1600GO1"/>
    <m/>
    <s v="Multiple"/>
    <x v="367"/>
    <n v="-4401.4355868544626"/>
    <m/>
    <x v="0"/>
    <x v="50"/>
    <m/>
    <n v="-4401.4355868544626"/>
    <m/>
    <m/>
    <m/>
    <m/>
    <m/>
    <m/>
    <m/>
    <m/>
    <m/>
    <m/>
    <m/>
    <m/>
    <m/>
    <m/>
    <m/>
    <m/>
    <m/>
    <m/>
    <m/>
    <m/>
    <m/>
    <m/>
    <m/>
    <m/>
    <n v="0"/>
    <n v="1690.4799999999998"/>
    <n v="211.31"/>
    <n v="214.04796557120534"/>
    <n v="214.04796557120534"/>
    <n v="214.04796557120534"/>
    <n v="214.04796557120534"/>
    <n v="214.04796557120534"/>
    <n v="214.04796557120534"/>
    <n v="214.04796557120534"/>
    <n v="214.04796557120534"/>
    <n v="214.04796557120534"/>
    <n v="214.04796557120534"/>
    <n v="214.04796557120534"/>
    <n v="4256.3176212832568"/>
    <n v="214.04796557120534"/>
    <n v="214.04796557120534"/>
    <n v="214.04796557120534"/>
    <n v="214.04796557120534"/>
    <n v="214.04796557120534"/>
    <m/>
    <m/>
    <m/>
    <m/>
    <m/>
    <m/>
    <m/>
    <m/>
    <m/>
    <m/>
    <m/>
    <m/>
    <m/>
    <m/>
    <m/>
    <m/>
    <m/>
    <m/>
    <m/>
    <n v="1"/>
    <n v="5326.5574491392827"/>
    <m/>
    <m/>
    <m/>
    <m/>
    <m/>
    <m/>
    <n v="0"/>
    <n v="0"/>
    <n v="0"/>
    <n v="0"/>
    <n v="0"/>
    <n v="0"/>
    <n v="0"/>
    <n v="0"/>
    <n v="0"/>
    <n v="0"/>
    <n v="-145.11796557120579"/>
    <n v="214.04796557120534"/>
    <n v="214.04796557120534"/>
    <n v="214.04796557120534"/>
    <n v="214.04796557120534"/>
    <n v="214.04796557120534"/>
    <n v="0"/>
    <n v="0"/>
    <n v="0"/>
    <n v="0"/>
    <n v="0"/>
    <n v="0"/>
    <n v="0"/>
    <n v="925.12186228482096"/>
  </r>
  <r>
    <n v="2020"/>
    <n v="0"/>
    <s v="Rent &amp; Rates"/>
    <x v="92"/>
    <x v="29"/>
    <s v="-"/>
    <d v="2020-03-31T00:00:00"/>
    <s v="-"/>
    <d v="2019-03-01T00:00:00"/>
    <x v="76"/>
    <s v="JJR"/>
    <s v="1600GO1"/>
    <m/>
    <s v="Multiple"/>
    <x v="367"/>
    <n v="-265.59276995305203"/>
    <m/>
    <x v="0"/>
    <x v="51"/>
    <m/>
    <n v="-265.59276995305203"/>
    <m/>
    <m/>
    <m/>
    <m/>
    <m/>
    <m/>
    <m/>
    <m/>
    <m/>
    <m/>
    <m/>
    <m/>
    <m/>
    <m/>
    <m/>
    <m/>
    <m/>
    <m/>
    <m/>
    <m/>
    <m/>
    <m/>
    <m/>
    <m/>
    <n v="0"/>
    <n v="0"/>
    <n v="0"/>
    <n v="20.331064162754338"/>
    <n v="20.331064162754338"/>
    <n v="20.331064162754338"/>
    <n v="20.331064162754338"/>
    <n v="20.331064162754338"/>
    <n v="20.331064162754338"/>
    <n v="20.331064162754338"/>
    <n v="20.331064162754338"/>
    <n v="20.331064162754338"/>
    <n v="20.331064162754338"/>
    <n v="20.331064162754338"/>
    <n v="223.64170579029766"/>
    <n v="20.331064162754338"/>
    <n v="20.331064162754338"/>
    <n v="20.331064162754338"/>
    <n v="20.331064162754338"/>
    <n v="20.331064162754338"/>
    <m/>
    <m/>
    <m/>
    <m/>
    <m/>
    <m/>
    <m/>
    <m/>
    <m/>
    <m/>
    <m/>
    <m/>
    <m/>
    <m/>
    <m/>
    <m/>
    <m/>
    <m/>
    <m/>
    <n v="1"/>
    <n v="325.29702660406934"/>
    <m/>
    <m/>
    <m/>
    <m/>
    <m/>
    <m/>
    <n v="0"/>
    <n v="0"/>
    <n v="0"/>
    <n v="0"/>
    <n v="0"/>
    <n v="0"/>
    <n v="0"/>
    <n v="0"/>
    <n v="0"/>
    <n v="0"/>
    <n v="-41.951064162754363"/>
    <n v="20.331064162754338"/>
    <n v="20.331064162754338"/>
    <n v="20.331064162754338"/>
    <n v="20.331064162754338"/>
    <n v="20.331064162754338"/>
    <n v="0"/>
    <n v="0"/>
    <n v="0"/>
    <n v="0"/>
    <n v="0"/>
    <n v="0"/>
    <n v="0"/>
    <n v="59.704256651017324"/>
  </r>
  <r>
    <n v="2020"/>
    <n v="0"/>
    <s v="Rent &amp; Rates"/>
    <x v="92"/>
    <x v="29"/>
    <s v="-"/>
    <d v="2020-03-31T00:00:00"/>
    <s v="-"/>
    <d v="2019-03-01T00:00:00"/>
    <x v="76"/>
    <s v="JJR"/>
    <s v="1600GO1"/>
    <m/>
    <s v="Multiple"/>
    <x v="367"/>
    <n v="-53912.882550860806"/>
    <m/>
    <x v="0"/>
    <x v="52"/>
    <m/>
    <n v="-53912.882550860806"/>
    <m/>
    <m/>
    <m/>
    <m/>
    <m/>
    <m/>
    <m/>
    <m/>
    <m/>
    <m/>
    <m/>
    <m/>
    <m/>
    <m/>
    <m/>
    <m/>
    <m/>
    <m/>
    <m/>
    <m/>
    <m/>
    <m/>
    <m/>
    <m/>
    <n v="0"/>
    <n v="25290.16"/>
    <n v="3161.27"/>
    <n v="3416.2245696400687"/>
    <n v="3416.2245696400687"/>
    <n v="3416.2245696400687"/>
    <n v="3416.2245696400687"/>
    <n v="3416.2245696400687"/>
    <n v="3416.2245696400687"/>
    <n v="3416.2245696400687"/>
    <n v="3416.2245696400687"/>
    <n v="3416.2245696400687"/>
    <n v="3416.2245696400687"/>
    <n v="3416.2245696400687"/>
    <n v="66029.900266040771"/>
    <n v="3416.2245696400687"/>
    <n v="3416.2245696400687"/>
    <n v="3416.2245696400687"/>
    <n v="3416.2245696400687"/>
    <n v="3416.2245696400687"/>
    <m/>
    <m/>
    <m/>
    <m/>
    <m/>
    <m/>
    <m/>
    <m/>
    <m/>
    <m/>
    <m/>
    <m/>
    <m/>
    <m/>
    <m/>
    <m/>
    <m/>
    <m/>
    <m/>
    <n v="1"/>
    <n v="83111.023114241092"/>
    <m/>
    <m/>
    <m/>
    <m/>
    <m/>
    <m/>
    <n v="0"/>
    <n v="0"/>
    <n v="0"/>
    <n v="0"/>
    <n v="0"/>
    <n v="0"/>
    <n v="0"/>
    <n v="0"/>
    <n v="0"/>
    <n v="0"/>
    <n v="12117.017715179965"/>
    <n v="3416.2245696400687"/>
    <n v="3416.2245696400687"/>
    <n v="3416.2245696400687"/>
    <n v="3416.2245696400687"/>
    <n v="3416.2245696400687"/>
    <n v="0"/>
    <n v="0"/>
    <n v="0"/>
    <n v="0"/>
    <n v="0"/>
    <n v="0"/>
    <n v="0"/>
    <n v="29198.140563380304"/>
  </r>
  <r>
    <n v="2020"/>
    <n v="0"/>
    <s v="Rent &amp; Rates"/>
    <x v="92"/>
    <x v="29"/>
    <s v="-"/>
    <d v="2020-03-31T00:00:00"/>
    <s v="-"/>
    <d v="2019-03-01T00:00:00"/>
    <x v="76"/>
    <s v="JJR"/>
    <s v="1600GO1"/>
    <m/>
    <s v="Multiple"/>
    <x v="367"/>
    <n v="-111357.19755868544"/>
    <m/>
    <x v="0"/>
    <x v="53"/>
    <m/>
    <n v="-111357.19755868544"/>
    <m/>
    <m/>
    <m/>
    <m/>
    <m/>
    <m/>
    <m/>
    <m/>
    <m/>
    <m/>
    <m/>
    <m/>
    <m/>
    <m/>
    <m/>
    <m/>
    <m/>
    <m/>
    <m/>
    <m/>
    <m/>
    <m/>
    <m/>
    <m/>
    <n v="0"/>
    <n v="50929.279999999999"/>
    <n v="6366.16"/>
    <n v="7056.2206572769956"/>
    <n v="7056.2206572769956"/>
    <n v="7056.2206572769956"/>
    <n v="7056.2206572769956"/>
    <n v="7056.2206572769956"/>
    <n v="7056.2206572769956"/>
    <n v="7056.2206572769956"/>
    <n v="7056.2206572769956"/>
    <n v="7056.2206572769956"/>
    <n v="7056.2206572769956"/>
    <n v="7056.2206572769956"/>
    <n v="134913.86723004695"/>
    <n v="7056.2206572769956"/>
    <n v="7056.2206572769956"/>
    <n v="7056.2206572769956"/>
    <n v="7056.2206572769956"/>
    <n v="7056.2206572769956"/>
    <m/>
    <m/>
    <m/>
    <m/>
    <m/>
    <m/>
    <m/>
    <m/>
    <m/>
    <m/>
    <m/>
    <m/>
    <m/>
    <m/>
    <m/>
    <m/>
    <m/>
    <m/>
    <m/>
    <n v="1"/>
    <n v="170194.97051643199"/>
    <m/>
    <m/>
    <m/>
    <m/>
    <m/>
    <m/>
    <n v="0"/>
    <n v="0"/>
    <n v="0"/>
    <n v="0"/>
    <n v="0"/>
    <n v="0"/>
    <n v="0"/>
    <n v="0"/>
    <n v="0"/>
    <n v="0"/>
    <n v="23556.669671361509"/>
    <n v="7056.2206572769956"/>
    <n v="7056.2206572769956"/>
    <n v="7056.2206572769956"/>
    <n v="7056.2206572769956"/>
    <n v="7056.2206572769956"/>
    <n v="0"/>
    <n v="0"/>
    <n v="0"/>
    <n v="0"/>
    <n v="0"/>
    <n v="0"/>
    <n v="0"/>
    <n v="58837.772957746478"/>
  </r>
  <r>
    <n v="2020"/>
    <n v="0"/>
    <s v="Rent &amp; Rates"/>
    <x v="92"/>
    <x v="29"/>
    <s v="-"/>
    <d v="2020-03-31T00:00:00"/>
    <s v="-"/>
    <d v="2019-03-01T00:00:00"/>
    <x v="76"/>
    <s v="JJR"/>
    <s v="1600GO1"/>
    <m/>
    <s v="Multiple"/>
    <x v="367"/>
    <n v="-1750.9375117370896"/>
    <m/>
    <x v="0"/>
    <x v="54"/>
    <m/>
    <n v="-1750.9375117370896"/>
    <m/>
    <m/>
    <m/>
    <m/>
    <m/>
    <m/>
    <m/>
    <m/>
    <m/>
    <m/>
    <m/>
    <m/>
    <m/>
    <m/>
    <m/>
    <m/>
    <m/>
    <m/>
    <m/>
    <m/>
    <m/>
    <m/>
    <m/>
    <m/>
    <n v="0"/>
    <n v="1260.24"/>
    <n v="157.53"/>
    <n v="85.150625978090744"/>
    <n v="85.150625978090744"/>
    <n v="85.150625978090744"/>
    <n v="85.150625978090744"/>
    <n v="85.150625978090744"/>
    <n v="85.150625978090744"/>
    <n v="85.150625978090744"/>
    <n v="85.150625978090744"/>
    <n v="85.150625978090744"/>
    <n v="85.150625978090744"/>
    <n v="85.150625978090744"/>
    <n v="2354.4268857589991"/>
    <n v="85.150625978090744"/>
    <n v="85.150625978090744"/>
    <n v="85.150625978090744"/>
    <n v="85.150625978090744"/>
    <n v="85.150625978090744"/>
    <m/>
    <m/>
    <m/>
    <m/>
    <m/>
    <m/>
    <m/>
    <m/>
    <m/>
    <m/>
    <m/>
    <m/>
    <m/>
    <m/>
    <m/>
    <m/>
    <m/>
    <m/>
    <m/>
    <n v="1"/>
    <n v="2780.1800156494533"/>
    <m/>
    <m/>
    <m/>
    <m/>
    <m/>
    <m/>
    <n v="0"/>
    <n v="0"/>
    <n v="0"/>
    <n v="0"/>
    <n v="0"/>
    <n v="0"/>
    <n v="0"/>
    <n v="0"/>
    <n v="0"/>
    <n v="0"/>
    <n v="603.4893740219095"/>
    <n v="85.150625978090744"/>
    <n v="85.150625978090744"/>
    <n v="85.150625978090744"/>
    <n v="85.150625978090744"/>
    <n v="85.150625978090744"/>
    <n v="0"/>
    <n v="0"/>
    <n v="0"/>
    <n v="0"/>
    <n v="0"/>
    <n v="0"/>
    <n v="0"/>
    <n v="1029.2425039123632"/>
  </r>
  <r>
    <n v="2020"/>
    <n v="0"/>
    <s v="Rent &amp; Rates"/>
    <x v="92"/>
    <x v="29"/>
    <s v="-"/>
    <d v="2020-03-31T00:00:00"/>
    <s v="-"/>
    <d v="2019-03-01T00:00:00"/>
    <x v="76"/>
    <s v="JJR"/>
    <s v="1600GO1"/>
    <m/>
    <s v="Multiple"/>
    <x v="367"/>
    <n v="-1534.8542253521134"/>
    <m/>
    <x v="0"/>
    <x v="55"/>
    <m/>
    <n v="-1534.8542253521134"/>
    <m/>
    <m/>
    <m/>
    <m/>
    <m/>
    <m/>
    <m/>
    <m/>
    <m/>
    <m/>
    <m/>
    <m/>
    <m/>
    <m/>
    <m/>
    <m/>
    <m/>
    <m/>
    <m/>
    <m/>
    <m/>
    <m/>
    <m/>
    <m/>
    <n v="0"/>
    <n v="1104.8"/>
    <n v="138.1"/>
    <n v="74.642018779342735"/>
    <n v="74.642018779342735"/>
    <n v="74.642018779342735"/>
    <n v="74.642018779342735"/>
    <n v="74.642018779342735"/>
    <n v="74.642018779342735"/>
    <n v="74.642018779342735"/>
    <n v="74.642018779342735"/>
    <n v="74.642018779342735"/>
    <n v="74.642018779342735"/>
    <n v="74.642018779342735"/>
    <n v="2063.9622065727708"/>
    <n v="74.642018779342735"/>
    <n v="74.642018779342735"/>
    <n v="74.642018779342735"/>
    <n v="74.642018779342735"/>
    <n v="74.642018779342735"/>
    <m/>
    <m/>
    <m/>
    <m/>
    <m/>
    <m/>
    <m/>
    <m/>
    <m/>
    <m/>
    <m/>
    <m/>
    <m/>
    <m/>
    <m/>
    <m/>
    <m/>
    <m/>
    <m/>
    <n v="1"/>
    <n v="2437.172300469485"/>
    <m/>
    <m/>
    <m/>
    <m/>
    <m/>
    <m/>
    <n v="0"/>
    <n v="0"/>
    <n v="0"/>
    <n v="0"/>
    <n v="0"/>
    <n v="0"/>
    <n v="0"/>
    <n v="0"/>
    <n v="0"/>
    <n v="0"/>
    <n v="529.10798122065739"/>
    <n v="74.642018779342735"/>
    <n v="74.642018779342735"/>
    <n v="74.642018779342735"/>
    <n v="74.642018779342735"/>
    <n v="74.642018779342735"/>
    <n v="0"/>
    <n v="0"/>
    <n v="0"/>
    <n v="0"/>
    <n v="0"/>
    <n v="0"/>
    <n v="0"/>
    <n v="902.318075117371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Rent &amp; Rates"/>
    <x v="92"/>
    <x v="29"/>
    <s v="-"/>
    <d v="2020-03-31T00:00:00"/>
    <s v="-"/>
    <d v="2019-10-01T00:00:00"/>
    <x v="77"/>
    <s v="JJR"/>
    <s v="1600GO1"/>
    <m/>
    <s v="1/792"/>
    <x v="368"/>
    <n v="-21409"/>
    <m/>
    <x v="0"/>
    <x v="0"/>
    <m/>
    <n v="-21409"/>
    <m/>
    <m/>
    <m/>
    <m/>
    <m/>
    <m/>
    <m/>
    <m/>
    <m/>
    <m/>
    <m/>
    <m/>
    <m/>
    <m/>
    <m/>
    <m/>
    <m/>
    <m/>
    <m/>
    <m/>
    <m/>
    <m/>
    <m/>
    <m/>
    <n v="0"/>
    <m/>
    <n v="1784.0833333333333"/>
    <n v="1784.0833333333333"/>
    <n v="1784.0833333333333"/>
    <n v="1784.0833333333333"/>
    <n v="1784.0833333333333"/>
    <n v="1784.0833333333333"/>
    <n v="1784.0833333333333"/>
    <n v="1784.0833333333333"/>
    <n v="1784.0833333333333"/>
    <n v="1784.0833333333333"/>
    <n v="1784.0833333333333"/>
    <n v="1784.0833333333333"/>
    <n v="21409"/>
    <n v="7290.45"/>
    <n v="7290.45"/>
    <n v="7290.45"/>
    <n v="7290.45"/>
    <n v="7290.45"/>
    <m/>
    <m/>
    <m/>
    <m/>
    <m/>
    <m/>
    <m/>
    <m/>
    <m/>
    <m/>
    <m/>
    <m/>
    <m/>
    <m/>
    <m/>
    <m/>
    <m/>
    <m/>
    <m/>
    <n v="1"/>
    <n v="57861.249999999993"/>
    <m/>
    <m/>
    <m/>
    <m/>
    <m/>
    <m/>
    <n v="0"/>
    <n v="0"/>
    <n v="0"/>
    <n v="0"/>
    <n v="0"/>
    <n v="0"/>
    <n v="0"/>
    <n v="0"/>
    <n v="0"/>
    <n v="0"/>
    <n v="0"/>
    <n v="7290.45"/>
    <n v="7290.45"/>
    <n v="7290.45"/>
    <n v="7290.45"/>
    <n v="7290.45"/>
    <n v="0"/>
    <n v="0"/>
    <n v="0"/>
    <n v="0"/>
    <n v="0"/>
    <n v="0"/>
    <n v="0"/>
    <n v="36452.25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IT Infrastructure (Licensing)"/>
    <x v="21"/>
    <x v="18"/>
    <s v="-"/>
    <d v="2020-03-31T00:00:00"/>
    <s v="-"/>
    <d v="2019-03-01T00:00:00"/>
    <x v="78"/>
    <s v="NR"/>
    <s v="1125GO1"/>
    <m/>
    <s v="Multiple"/>
    <x v="369"/>
    <n v="-416329.13000000012"/>
    <m/>
    <x v="0"/>
    <x v="0"/>
    <m/>
    <n v="-416329.13000000012"/>
    <m/>
    <m/>
    <m/>
    <m/>
    <m/>
    <m/>
    <m/>
    <m/>
    <m/>
    <m/>
    <m/>
    <m/>
    <m/>
    <m/>
    <m/>
    <m/>
    <m/>
    <m/>
    <m/>
    <m/>
    <m/>
    <m/>
    <m/>
    <m/>
    <n v="0"/>
    <n v="120874"/>
    <n v="24621.260833333334"/>
    <n v="24621.260833333334"/>
    <n v="24621.260833333334"/>
    <n v="24621.260833333334"/>
    <n v="24621.260833333334"/>
    <n v="24621.260833333334"/>
    <n v="24621.260833333334"/>
    <n v="24621.260833333334"/>
    <n v="24621.260833333334"/>
    <n v="24621.260833333334"/>
    <n v="24621.260833333334"/>
    <n v="24621.260833333334"/>
    <n v="416329.13000000012"/>
    <n v="35000"/>
    <n v="35000"/>
    <n v="35000"/>
    <n v="35000"/>
    <n v="35000"/>
    <m/>
    <m/>
    <m/>
    <m/>
    <m/>
    <m/>
    <m/>
    <m/>
    <m/>
    <m/>
    <m/>
    <m/>
    <m/>
    <m/>
    <m/>
    <m/>
    <m/>
    <m/>
    <m/>
    <n v="1"/>
    <n v="591329.13000000012"/>
    <m/>
    <m/>
    <m/>
    <m/>
    <m/>
    <m/>
    <n v="0"/>
    <n v="0"/>
    <n v="0"/>
    <n v="0"/>
    <n v="0"/>
    <n v="0"/>
    <n v="0"/>
    <n v="0"/>
    <n v="0"/>
    <n v="0"/>
    <n v="0"/>
    <n v="35000"/>
    <n v="35000"/>
    <n v="35000"/>
    <n v="35000"/>
    <n v="35000"/>
    <n v="0"/>
    <n v="0"/>
    <n v="0"/>
    <n v="0"/>
    <n v="0"/>
    <n v="0"/>
    <n v="0"/>
    <n v="175000"/>
  </r>
  <r>
    <n v="2020"/>
    <n v="0"/>
    <s v="IT Infrastructure (Licensing)"/>
    <x v="21"/>
    <x v="18"/>
    <s v="-"/>
    <d v="2020-03-31T00:00:00"/>
    <s v="-"/>
    <d v="2019-03-01T00:00:00"/>
    <x v="79"/>
    <s v="NR"/>
    <s v="1125GO1"/>
    <m/>
    <s v="Multiple"/>
    <x v="37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n v="6335.8"/>
    <n v="6335.8"/>
    <n v="6335.8"/>
    <n v="6335.8"/>
    <n v="6335.8"/>
    <m/>
    <m/>
    <m/>
    <m/>
    <m/>
    <m/>
    <m/>
    <m/>
    <m/>
    <m/>
    <m/>
    <m/>
    <m/>
    <m/>
    <m/>
    <m/>
    <m/>
    <m/>
    <m/>
    <n v="1"/>
    <n v="31679"/>
    <m/>
    <m/>
    <m/>
    <m/>
    <m/>
    <m/>
    <n v="0"/>
    <n v="0"/>
    <n v="0"/>
    <n v="0"/>
    <n v="0"/>
    <n v="0"/>
    <n v="0"/>
    <n v="0"/>
    <n v="0"/>
    <n v="0"/>
    <n v="0"/>
    <n v="6335.8"/>
    <n v="6335.8"/>
    <n v="6335.8"/>
    <n v="6335.8"/>
    <n v="6335.8"/>
    <n v="0"/>
    <n v="0"/>
    <n v="0"/>
    <n v="0"/>
    <n v="0"/>
    <n v="0"/>
    <n v="0"/>
    <n v="31679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IT Software Licenses"/>
    <x v="93"/>
    <x v="17"/>
    <s v="P89/338"/>
    <d v="2020-03-31T00:00:00"/>
    <s v="Mark Heath"/>
    <d v="2019-03-01T00:00:00"/>
    <x v="80"/>
    <s v="SOFP"/>
    <n v="1162"/>
    <m/>
    <s v="Multiple"/>
    <x v="371"/>
    <n v="-4710.1400000000003"/>
    <m/>
    <x v="0"/>
    <x v="0"/>
    <m/>
    <n v="-4710.1400000000003"/>
    <m/>
    <m/>
    <m/>
    <m/>
    <m/>
    <m/>
    <m/>
    <m/>
    <m/>
    <m/>
    <m/>
    <m/>
    <m/>
    <m/>
    <m/>
    <m/>
    <m/>
    <m/>
    <m/>
    <m/>
    <m/>
    <m/>
    <m/>
    <m/>
    <n v="0"/>
    <n v="4710.1400000000003"/>
    <m/>
    <m/>
    <m/>
    <m/>
    <m/>
    <m/>
    <m/>
    <m/>
    <m/>
    <m/>
    <m/>
    <m/>
    <n v="4710.1400000000003"/>
    <m/>
    <n v="48.061666666666667"/>
    <n v="48.061666666666667"/>
    <m/>
    <m/>
    <m/>
    <m/>
    <m/>
    <m/>
    <m/>
    <m/>
    <m/>
    <m/>
    <m/>
    <m/>
    <m/>
    <m/>
    <m/>
    <m/>
    <m/>
    <m/>
    <m/>
    <m/>
    <m/>
    <n v="1"/>
    <n v="4806.2633333333333"/>
    <m/>
    <m/>
    <m/>
    <m/>
    <m/>
    <m/>
    <n v="0"/>
    <n v="0"/>
    <n v="0"/>
    <n v="0"/>
    <n v="0"/>
    <n v="0"/>
    <n v="0"/>
    <n v="0"/>
    <n v="0"/>
    <n v="0"/>
    <n v="0"/>
    <n v="0"/>
    <n v="48.061666666666667"/>
    <n v="48.061666666666667"/>
    <n v="0"/>
    <n v="0"/>
    <n v="0"/>
    <n v="0"/>
    <n v="0"/>
    <n v="0"/>
    <n v="0"/>
    <n v="0"/>
    <n v="0"/>
    <n v="96.123333333333335"/>
  </r>
  <r>
    <n v="2020"/>
    <n v="0"/>
    <s v="IT Fixed Asset"/>
    <x v="94"/>
    <x v="17"/>
    <s v="P78/371"/>
    <d v="2020-03-31T00:00:00"/>
    <s v="Justin Rumball"/>
    <d v="2019-03-01T00:00:00"/>
    <x v="80"/>
    <s v="SOFP"/>
    <n v="1161"/>
    <m/>
    <s v="Multiple"/>
    <x v="372"/>
    <n v="-3000"/>
    <m/>
    <x v="0"/>
    <x v="0"/>
    <m/>
    <n v="-3000"/>
    <m/>
    <m/>
    <m/>
    <m/>
    <m/>
    <m/>
    <m/>
    <m/>
    <m/>
    <m/>
    <m/>
    <m/>
    <m/>
    <m/>
    <m/>
    <m/>
    <m/>
    <m/>
    <m/>
    <m/>
    <m/>
    <m/>
    <m/>
    <m/>
    <n v="0"/>
    <n v="3000"/>
    <m/>
    <m/>
    <m/>
    <m/>
    <m/>
    <m/>
    <m/>
    <m/>
    <m/>
    <m/>
    <m/>
    <m/>
    <n v="3000"/>
    <m/>
    <m/>
    <m/>
    <m/>
    <m/>
    <m/>
    <m/>
    <m/>
    <m/>
    <m/>
    <m/>
    <m/>
    <m/>
    <m/>
    <m/>
    <m/>
    <m/>
    <m/>
    <m/>
    <m/>
    <m/>
    <m/>
    <m/>
    <m/>
    <n v="1"/>
    <n v="300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Furniture &amp; Fittings"/>
    <x v="95"/>
    <x v="17"/>
    <s v="P78/373"/>
    <d v="2020-03-31T00:00:00"/>
    <s v="Jane Riley"/>
    <d v="2019-03-01T00:00:00"/>
    <x v="80"/>
    <s v="SOFP"/>
    <s v="1150GO1"/>
    <m/>
    <s v="Multiple"/>
    <x v="373"/>
    <n v="-617.59"/>
    <m/>
    <x v="0"/>
    <x v="0"/>
    <m/>
    <n v="-617.59"/>
    <m/>
    <m/>
    <m/>
    <m/>
    <m/>
    <m/>
    <m/>
    <m/>
    <m/>
    <m/>
    <m/>
    <m/>
    <m/>
    <m/>
    <m/>
    <m/>
    <m/>
    <m/>
    <m/>
    <m/>
    <m/>
    <m/>
    <m/>
    <m/>
    <n v="0"/>
    <n v="617.59"/>
    <m/>
    <m/>
    <m/>
    <m/>
    <m/>
    <m/>
    <m/>
    <m/>
    <m/>
    <m/>
    <m/>
    <m/>
    <n v="617.59"/>
    <m/>
    <m/>
    <m/>
    <m/>
    <m/>
    <m/>
    <m/>
    <m/>
    <m/>
    <m/>
    <m/>
    <m/>
    <m/>
    <m/>
    <m/>
    <m/>
    <m/>
    <m/>
    <m/>
    <m/>
    <m/>
    <m/>
    <m/>
    <m/>
    <n v="1"/>
    <n v="617.59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Furniture &amp; Fittings"/>
    <x v="95"/>
    <x v="17"/>
    <s v="P78/478"/>
    <d v="2020-03-31T00:00:00"/>
    <s v="Jane Riley"/>
    <d v="2019-03-01T00:00:00"/>
    <x v="80"/>
    <s v="SOFP"/>
    <s v="1150GO1"/>
    <m/>
    <s v="Multiple"/>
    <x v="374"/>
    <n v="-865.34"/>
    <m/>
    <x v="0"/>
    <x v="0"/>
    <m/>
    <n v="-865.34"/>
    <m/>
    <m/>
    <m/>
    <m/>
    <m/>
    <m/>
    <m/>
    <m/>
    <m/>
    <m/>
    <m/>
    <m/>
    <m/>
    <m/>
    <m/>
    <m/>
    <m/>
    <m/>
    <m/>
    <m/>
    <m/>
    <m/>
    <m/>
    <m/>
    <n v="0"/>
    <n v="865.34"/>
    <m/>
    <m/>
    <m/>
    <m/>
    <m/>
    <m/>
    <m/>
    <m/>
    <m/>
    <m/>
    <m/>
    <m/>
    <n v="865.34"/>
    <m/>
    <m/>
    <m/>
    <m/>
    <m/>
    <m/>
    <m/>
    <m/>
    <m/>
    <m/>
    <m/>
    <m/>
    <m/>
    <m/>
    <m/>
    <m/>
    <m/>
    <m/>
    <m/>
    <m/>
    <m/>
    <m/>
    <m/>
    <m/>
    <n v="1"/>
    <n v="865.34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Furniture &amp; Fittings"/>
    <x v="95"/>
    <x v="17"/>
    <s v="P78/535"/>
    <d v="2020-03-31T00:00:00"/>
    <s v="Jane Riley"/>
    <d v="2019-03-01T00:00:00"/>
    <x v="80"/>
    <s v="SOFP"/>
    <s v="1150GO1"/>
    <m/>
    <s v="Multiple"/>
    <x v="375"/>
    <n v="-2529.56"/>
    <m/>
    <x v="0"/>
    <x v="0"/>
    <m/>
    <n v="-2529.56"/>
    <m/>
    <m/>
    <m/>
    <m/>
    <m/>
    <m/>
    <m/>
    <m/>
    <m/>
    <m/>
    <m/>
    <m/>
    <m/>
    <m/>
    <m/>
    <m/>
    <m/>
    <m/>
    <m/>
    <m/>
    <m/>
    <m/>
    <m/>
    <m/>
    <n v="0"/>
    <n v="2529.56"/>
    <m/>
    <m/>
    <m/>
    <m/>
    <m/>
    <m/>
    <m/>
    <m/>
    <m/>
    <m/>
    <m/>
    <m/>
    <n v="2529.56"/>
    <m/>
    <m/>
    <m/>
    <m/>
    <m/>
    <m/>
    <m/>
    <m/>
    <m/>
    <m/>
    <m/>
    <m/>
    <m/>
    <m/>
    <m/>
    <m/>
    <m/>
    <m/>
    <m/>
    <m/>
    <m/>
    <m/>
    <m/>
    <m/>
    <n v="1"/>
    <n v="2529.56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Intangible IT"/>
    <x v="20"/>
    <x v="17"/>
    <s v="P78/560"/>
    <d v="2020-03-31T00:00:00"/>
    <s v="Martin Walker"/>
    <d v="2019-03-01T00:00:00"/>
    <x v="80"/>
    <s v="SOFP"/>
    <n v="1164"/>
    <m/>
    <s v="Multiple"/>
    <x v="376"/>
    <n v="-2286"/>
    <m/>
    <x v="0"/>
    <x v="0"/>
    <m/>
    <n v="-2286"/>
    <m/>
    <m/>
    <m/>
    <m/>
    <m/>
    <m/>
    <m/>
    <m/>
    <m/>
    <m/>
    <m/>
    <m/>
    <m/>
    <m/>
    <m/>
    <m/>
    <m/>
    <m/>
    <m/>
    <m/>
    <m/>
    <m/>
    <m/>
    <m/>
    <n v="0"/>
    <n v="2286"/>
    <m/>
    <m/>
    <m/>
    <m/>
    <m/>
    <m/>
    <m/>
    <m/>
    <m/>
    <m/>
    <m/>
    <m/>
    <n v="2286"/>
    <m/>
    <m/>
    <m/>
    <m/>
    <m/>
    <m/>
    <m/>
    <m/>
    <m/>
    <m/>
    <m/>
    <m/>
    <m/>
    <m/>
    <m/>
    <m/>
    <m/>
    <m/>
    <m/>
    <m/>
    <m/>
    <m/>
    <m/>
    <m/>
    <n v="1"/>
    <n v="2286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Furniture &amp; Fittings"/>
    <x v="95"/>
    <x v="17"/>
    <s v="P78/618"/>
    <d v="2020-03-31T00:00:00"/>
    <s v="Jane Riley"/>
    <d v="2019-03-01T00:00:00"/>
    <x v="80"/>
    <s v="SOFP"/>
    <s v="1150GO1"/>
    <m/>
    <s v="Multiple"/>
    <x v="377"/>
    <n v="-280.07"/>
    <m/>
    <x v="0"/>
    <x v="0"/>
    <m/>
    <n v="-280.07"/>
    <m/>
    <m/>
    <m/>
    <m/>
    <m/>
    <m/>
    <m/>
    <m/>
    <m/>
    <m/>
    <m/>
    <m/>
    <m/>
    <m/>
    <m/>
    <m/>
    <m/>
    <m/>
    <m/>
    <m/>
    <m/>
    <m/>
    <m/>
    <m/>
    <n v="0"/>
    <n v="280.07"/>
    <m/>
    <m/>
    <m/>
    <m/>
    <m/>
    <m/>
    <m/>
    <m/>
    <m/>
    <m/>
    <m/>
    <m/>
    <n v="280.07"/>
    <m/>
    <m/>
    <m/>
    <m/>
    <m/>
    <m/>
    <m/>
    <m/>
    <m/>
    <m/>
    <m/>
    <m/>
    <m/>
    <m/>
    <m/>
    <m/>
    <m/>
    <m/>
    <m/>
    <m/>
    <m/>
    <m/>
    <m/>
    <m/>
    <n v="1"/>
    <n v="280.07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Furniture &amp; Fittings"/>
    <x v="95"/>
    <x v="17"/>
    <s v="P78/222"/>
    <d v="2020-03-31T00:00:00"/>
    <s v="Justin Rumball"/>
    <d v="2019-03-01T00:00:00"/>
    <x v="80"/>
    <s v="SOFP"/>
    <s v="1150GO1"/>
    <m/>
    <s v="Multiple"/>
    <x v="378"/>
    <n v="-7350.02"/>
    <m/>
    <x v="0"/>
    <x v="0"/>
    <m/>
    <n v="-7350.02"/>
    <m/>
    <m/>
    <m/>
    <m/>
    <m/>
    <m/>
    <m/>
    <m/>
    <m/>
    <m/>
    <m/>
    <m/>
    <m/>
    <m/>
    <m/>
    <m/>
    <m/>
    <m/>
    <m/>
    <m/>
    <m/>
    <m/>
    <m/>
    <m/>
    <n v="0"/>
    <n v="7350.02"/>
    <m/>
    <m/>
    <m/>
    <m/>
    <m/>
    <m/>
    <m/>
    <m/>
    <m/>
    <m/>
    <m/>
    <m/>
    <n v="7350.02"/>
    <m/>
    <m/>
    <m/>
    <m/>
    <m/>
    <m/>
    <m/>
    <m/>
    <m/>
    <m/>
    <m/>
    <m/>
    <m/>
    <m/>
    <m/>
    <m/>
    <m/>
    <m/>
    <m/>
    <m/>
    <m/>
    <m/>
    <m/>
    <m/>
    <n v="1"/>
    <n v="7350.02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IT Fixed Asset"/>
    <x v="94"/>
    <x v="17"/>
    <s v="-"/>
    <d v="2020-03-31T00:00:00"/>
    <s v="-"/>
    <d v="2019-03-01T00:00:00"/>
    <x v="81"/>
    <s v="SOFP"/>
    <n v="1161"/>
    <m/>
    <s v="Multiple"/>
    <x v="379"/>
    <n v="-193908"/>
    <m/>
    <x v="0"/>
    <x v="56"/>
    <m/>
    <n v="-193908"/>
    <m/>
    <m/>
    <m/>
    <m/>
    <m/>
    <m/>
    <m/>
    <m/>
    <m/>
    <m/>
    <m/>
    <m/>
    <m/>
    <m/>
    <m/>
    <m/>
    <m/>
    <m/>
    <m/>
    <m/>
    <m/>
    <m/>
    <m/>
    <m/>
    <n v="0"/>
    <n v="174517.19999999998"/>
    <m/>
    <m/>
    <m/>
    <m/>
    <m/>
    <m/>
    <m/>
    <m/>
    <m/>
    <m/>
    <m/>
    <m/>
    <n v="174517.19999999998"/>
    <m/>
    <m/>
    <m/>
    <m/>
    <m/>
    <m/>
    <m/>
    <m/>
    <m/>
    <m/>
    <m/>
    <m/>
    <m/>
    <m/>
    <m/>
    <m/>
    <m/>
    <m/>
    <m/>
    <m/>
    <m/>
    <m/>
    <m/>
    <m/>
    <n v="1"/>
    <n v="174517.19999999998"/>
    <m/>
    <m/>
    <m/>
    <m/>
    <m/>
    <m/>
    <n v="0"/>
    <n v="0"/>
    <n v="0"/>
    <n v="0"/>
    <n v="0"/>
    <n v="0"/>
    <n v="0"/>
    <n v="0"/>
    <n v="0"/>
    <n v="0"/>
    <n v="-19390.800000000017"/>
    <n v="0"/>
    <n v="0"/>
    <n v="0"/>
    <n v="0"/>
    <n v="0"/>
    <n v="0"/>
    <n v="0"/>
    <n v="0"/>
    <n v="0"/>
    <n v="0"/>
    <n v="0"/>
    <n v="0"/>
    <n v="-19390.800000000017"/>
  </r>
  <r>
    <n v="2020"/>
    <n v="0"/>
    <s v="Business Review Consultancy"/>
    <x v="96"/>
    <x v="30"/>
    <s v="-"/>
    <d v="2020-03-31T00:00:00"/>
    <s v="-"/>
    <d v="2019-04-01T00:00:00"/>
    <x v="82"/>
    <s v="NR"/>
    <s v="7031GO1"/>
    <m/>
    <s v="Multiple"/>
    <x v="380"/>
    <n v="-6602.4"/>
    <m/>
    <x v="0"/>
    <x v="56"/>
    <m/>
    <n v="-6602.4"/>
    <m/>
    <m/>
    <m/>
    <m/>
    <m/>
    <m/>
    <m/>
    <m/>
    <m/>
    <m/>
    <m/>
    <m/>
    <m/>
    <m/>
    <m/>
    <m/>
    <m/>
    <m/>
    <m/>
    <m/>
    <m/>
    <m/>
    <m/>
    <m/>
    <n v="0"/>
    <m/>
    <n v="3772.7999999999997"/>
    <n v="2829.6"/>
    <n v="0"/>
    <n v="0"/>
    <n v="0"/>
    <n v="0"/>
    <n v="0"/>
    <n v="0"/>
    <n v="0"/>
    <n v="0"/>
    <m/>
    <m/>
    <n v="6602.4"/>
    <m/>
    <m/>
    <m/>
    <m/>
    <m/>
    <m/>
    <m/>
    <m/>
    <m/>
    <m/>
    <m/>
    <m/>
    <m/>
    <m/>
    <m/>
    <m/>
    <m/>
    <m/>
    <m/>
    <m/>
    <m/>
    <m/>
    <m/>
    <m/>
    <n v="1"/>
    <n v="6602.4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Business Review Consultancy"/>
    <x v="96"/>
    <x v="30"/>
    <s v="-"/>
    <d v="2020-03-31T00:00:00"/>
    <s v="-"/>
    <d v="2019-04-01T00:00:00"/>
    <x v="82"/>
    <s v="NR"/>
    <s v="7031GO1"/>
    <m/>
    <s v="Multiple"/>
    <x v="381"/>
    <n v="-35704.799999999996"/>
    <m/>
    <x v="0"/>
    <x v="56"/>
    <m/>
    <n v="-35704.799999999996"/>
    <m/>
    <m/>
    <m/>
    <m/>
    <m/>
    <m/>
    <m/>
    <m/>
    <m/>
    <m/>
    <m/>
    <m/>
    <m/>
    <m/>
    <m/>
    <m/>
    <m/>
    <m/>
    <m/>
    <m/>
    <m/>
    <m/>
    <m/>
    <m/>
    <n v="0"/>
    <m/>
    <n v="4802.3999999999996"/>
    <n v="3132"/>
    <n v="2714.4"/>
    <n v="2088"/>
    <n v="4593.6000000000004"/>
    <n v="4593.5999999999995"/>
    <n v="4593.5999999999995"/>
    <n v="4593.5999999999995"/>
    <n v="4593.5999999999995"/>
    <n v="4593.5999999999995"/>
    <m/>
    <m/>
    <n v="40298.399999999994"/>
    <m/>
    <m/>
    <m/>
    <m/>
    <m/>
    <m/>
    <m/>
    <m/>
    <m/>
    <m/>
    <m/>
    <m/>
    <m/>
    <m/>
    <m/>
    <m/>
    <m/>
    <m/>
    <m/>
    <m/>
    <m/>
    <m/>
    <m/>
    <m/>
    <n v="1"/>
    <n v="40298.399999999994"/>
    <m/>
    <m/>
    <m/>
    <m/>
    <m/>
    <m/>
    <n v="0"/>
    <n v="0"/>
    <n v="0"/>
    <n v="0"/>
    <n v="0"/>
    <n v="0"/>
    <n v="0"/>
    <n v="0"/>
    <n v="0"/>
    <n v="0"/>
    <n v="4593.5999999999985"/>
    <n v="0"/>
    <n v="0"/>
    <n v="0"/>
    <n v="0"/>
    <n v="0"/>
    <n v="0"/>
    <n v="0"/>
    <n v="0"/>
    <n v="0"/>
    <n v="0"/>
    <n v="0"/>
    <n v="0"/>
    <n v="4593.5999999999985"/>
  </r>
  <r>
    <n v="2020"/>
    <n v="0"/>
    <s v="Business Review Consultancy"/>
    <x v="96"/>
    <x v="30"/>
    <s v="-"/>
    <d v="2020-03-31T00:00:00"/>
    <s v="-"/>
    <d v="2019-04-01T00:00:00"/>
    <x v="82"/>
    <s v="NR"/>
    <s v="7031GO1"/>
    <m/>
    <s v="Multiple"/>
    <x v="382"/>
    <n v="-69502.559999999998"/>
    <m/>
    <x v="0"/>
    <x v="56"/>
    <m/>
    <n v="-69502.559999999998"/>
    <m/>
    <m/>
    <m/>
    <m/>
    <m/>
    <m/>
    <m/>
    <m/>
    <m/>
    <m/>
    <m/>
    <m/>
    <m/>
    <m/>
    <m/>
    <m/>
    <m/>
    <m/>
    <m/>
    <m/>
    <m/>
    <m/>
    <m/>
    <m/>
    <n v="0"/>
    <m/>
    <n v="5522.4"/>
    <n v="5736.2400000000007"/>
    <n v="8496"/>
    <n v="9203.76"/>
    <n v="7221.5999999999995"/>
    <n v="7009.2"/>
    <n v="7800"/>
    <n v="7800"/>
    <n v="7800"/>
    <n v="7800"/>
    <m/>
    <m/>
    <n v="74389.2"/>
    <m/>
    <m/>
    <m/>
    <m/>
    <m/>
    <m/>
    <m/>
    <m/>
    <m/>
    <m/>
    <m/>
    <m/>
    <m/>
    <m/>
    <m/>
    <m/>
    <m/>
    <m/>
    <m/>
    <m/>
    <m/>
    <m/>
    <m/>
    <m/>
    <n v="1"/>
    <n v="74389.2"/>
    <m/>
    <m/>
    <m/>
    <m/>
    <m/>
    <m/>
    <n v="0"/>
    <n v="0"/>
    <n v="0"/>
    <n v="0"/>
    <n v="0"/>
    <n v="0"/>
    <n v="0"/>
    <n v="0"/>
    <n v="0"/>
    <n v="0"/>
    <n v="4886.6399999999994"/>
    <n v="0"/>
    <n v="0"/>
    <n v="0"/>
    <n v="0"/>
    <n v="0"/>
    <n v="0"/>
    <n v="0"/>
    <n v="0"/>
    <n v="0"/>
    <n v="0"/>
    <n v="0"/>
    <n v="0"/>
    <n v="4886.6399999999994"/>
  </r>
  <r>
    <n v="2020"/>
    <n v="0"/>
    <s v="Business Review Consultancy"/>
    <x v="96"/>
    <x v="30"/>
    <s v="-"/>
    <d v="2020-03-31T00:00:00"/>
    <s v="-"/>
    <d v="2019-04-01T00:00:00"/>
    <x v="82"/>
    <s v="NR"/>
    <s v="7031GO1"/>
    <m/>
    <s v="Multiple"/>
    <x v="383"/>
    <n v="-829.77599999999995"/>
    <m/>
    <x v="0"/>
    <x v="56"/>
    <m/>
    <n v="-829.77599999999995"/>
    <m/>
    <m/>
    <m/>
    <m/>
    <m/>
    <m/>
    <m/>
    <m/>
    <m/>
    <m/>
    <m/>
    <m/>
    <m/>
    <m/>
    <m/>
    <m/>
    <m/>
    <m/>
    <m/>
    <m/>
    <m/>
    <m/>
    <m/>
    <m/>
    <n v="0"/>
    <m/>
    <n v="829.77599999999995"/>
    <n v="0"/>
    <n v="0"/>
    <n v="0"/>
    <n v="0"/>
    <n v="0"/>
    <n v="0"/>
    <n v="0"/>
    <n v="0"/>
    <n v="0"/>
    <m/>
    <m/>
    <n v="829.77599999999995"/>
    <m/>
    <m/>
    <m/>
    <m/>
    <m/>
    <m/>
    <m/>
    <m/>
    <m/>
    <m/>
    <m/>
    <m/>
    <m/>
    <m/>
    <m/>
    <m/>
    <m/>
    <m/>
    <m/>
    <m/>
    <m/>
    <m/>
    <m/>
    <m/>
    <n v="1"/>
    <n v="829.77599999999995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Business Review Consultancy"/>
    <x v="96"/>
    <x v="30"/>
    <s v="-"/>
    <d v="2020-03-31T00:00:00"/>
    <s v="-"/>
    <d v="2019-04-01T00:00:00"/>
    <x v="82"/>
    <s v="NR"/>
    <s v="7031GO1"/>
    <m/>
    <s v="Multiple"/>
    <x v="384"/>
    <n v="-14745.599999999999"/>
    <m/>
    <x v="0"/>
    <x v="56"/>
    <m/>
    <n v="-14745.599999999999"/>
    <m/>
    <m/>
    <m/>
    <m/>
    <m/>
    <m/>
    <m/>
    <m/>
    <m/>
    <m/>
    <m/>
    <m/>
    <m/>
    <m/>
    <m/>
    <m/>
    <m/>
    <m/>
    <m/>
    <m/>
    <m/>
    <m/>
    <m/>
    <m/>
    <n v="0"/>
    <m/>
    <n v="0"/>
    <n v="0"/>
    <n v="0"/>
    <n v="0"/>
    <n v="0"/>
    <n v="0"/>
    <n v="14745.599999999999"/>
    <n v="0"/>
    <n v="0"/>
    <n v="0"/>
    <m/>
    <m/>
    <n v="14745.599999999999"/>
    <m/>
    <m/>
    <m/>
    <m/>
    <m/>
    <m/>
    <m/>
    <m/>
    <m/>
    <m/>
    <m/>
    <m/>
    <m/>
    <m/>
    <m/>
    <m/>
    <m/>
    <m/>
    <m/>
    <m/>
    <m/>
    <m/>
    <m/>
    <m/>
    <n v="1"/>
    <n v="14745.599999999999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Business Review Consultancy"/>
    <x v="96"/>
    <x v="30"/>
    <s v="-"/>
    <d v="2020-03-31T00:00:00"/>
    <s v="-"/>
    <d v="2019-04-01T00:00:00"/>
    <x v="82"/>
    <s v="NR"/>
    <s v="7031GO1"/>
    <m/>
    <s v="Multiple"/>
    <x v="385"/>
    <n v="-134711.82000000004"/>
    <m/>
    <x v="0"/>
    <x v="56"/>
    <m/>
    <n v="-134711.82000000004"/>
    <m/>
    <m/>
    <m/>
    <m/>
    <m/>
    <m/>
    <m/>
    <m/>
    <m/>
    <m/>
    <m/>
    <m/>
    <m/>
    <m/>
    <m/>
    <m/>
    <m/>
    <m/>
    <m/>
    <m/>
    <m/>
    <m/>
    <m/>
    <m/>
    <n v="0"/>
    <m/>
    <n v="8428.9"/>
    <n v="8428.9"/>
    <n v="8428.9"/>
    <n v="8428.9"/>
    <n v="8428.9"/>
    <n v="8428.9"/>
    <n v="8428.9"/>
    <n v="8428.9"/>
    <n v="8428.9"/>
    <n v="8428.9"/>
    <n v="8428.9"/>
    <n v="8428.9"/>
    <n v="101146.79999999997"/>
    <m/>
    <m/>
    <m/>
    <m/>
    <m/>
    <m/>
    <m/>
    <m/>
    <m/>
    <m/>
    <m/>
    <m/>
    <m/>
    <m/>
    <m/>
    <m/>
    <m/>
    <m/>
    <m/>
    <m/>
    <m/>
    <m/>
    <m/>
    <m/>
    <n v="1"/>
    <n v="101146.79999999997"/>
    <m/>
    <m/>
    <m/>
    <m/>
    <m/>
    <m/>
    <n v="0"/>
    <n v="0"/>
    <n v="0"/>
    <n v="0"/>
    <n v="0"/>
    <n v="0"/>
    <n v="0"/>
    <n v="0"/>
    <n v="0"/>
    <n v="0"/>
    <n v="-33565.020000000062"/>
    <n v="0"/>
    <n v="0"/>
    <n v="0"/>
    <n v="0"/>
    <n v="0"/>
    <n v="0"/>
    <n v="0"/>
    <n v="0"/>
    <n v="0"/>
    <n v="0"/>
    <n v="0"/>
    <n v="0"/>
    <n v="-33565.020000000062"/>
  </r>
  <r>
    <n v="2020"/>
    <n v="0"/>
    <s v="Business Review Consultancy"/>
    <x v="96"/>
    <x v="30"/>
    <s v="-"/>
    <d v="2020-03-31T00:00:00"/>
    <s v="-"/>
    <d v="2019-04-01T00:00:00"/>
    <x v="82"/>
    <s v="NR"/>
    <s v="7031GO1"/>
    <m/>
    <s v="Multiple"/>
    <x v="386"/>
    <m/>
    <m/>
    <x v="0"/>
    <x v="56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n v="900"/>
    <m/>
    <m/>
    <m/>
    <m/>
    <m/>
    <n v="900"/>
    <m/>
    <m/>
    <m/>
    <m/>
    <m/>
    <m/>
    <m/>
    <m/>
    <m/>
    <m/>
    <m/>
    <m/>
    <m/>
    <m/>
    <m/>
    <m/>
    <m/>
    <m/>
    <m/>
    <m/>
    <m/>
    <m/>
    <m/>
    <m/>
    <n v="1"/>
    <n v="900"/>
    <m/>
    <m/>
    <m/>
    <m/>
    <m/>
    <m/>
    <n v="0"/>
    <n v="0"/>
    <n v="0"/>
    <n v="0"/>
    <n v="0"/>
    <n v="0"/>
    <n v="0"/>
    <n v="0"/>
    <n v="0"/>
    <n v="0"/>
    <n v="900"/>
    <n v="0"/>
    <n v="0"/>
    <n v="0"/>
    <n v="0"/>
    <n v="0"/>
    <n v="0"/>
    <n v="0"/>
    <n v="0"/>
    <n v="0"/>
    <n v="0"/>
    <n v="0"/>
    <n v="0"/>
    <n v="900"/>
  </r>
  <r>
    <n v="2020"/>
    <n v="0"/>
    <s v="Business Review Consultancy"/>
    <x v="96"/>
    <x v="30"/>
    <s v="-"/>
    <d v="2020-03-31T00:00:00"/>
    <s v="-"/>
    <d v="2019-04-01T00:00:00"/>
    <x v="82"/>
    <s v="NR"/>
    <s v="7031GO1"/>
    <m/>
    <s v="Multiple"/>
    <x v="387"/>
    <m/>
    <m/>
    <x v="0"/>
    <x v="56"/>
    <m/>
    <m/>
    <m/>
    <m/>
    <m/>
    <m/>
    <m/>
    <m/>
    <m/>
    <m/>
    <m/>
    <m/>
    <m/>
    <m/>
    <m/>
    <m/>
    <m/>
    <m/>
    <m/>
    <m/>
    <m/>
    <m/>
    <m/>
    <m/>
    <m/>
    <m/>
    <n v="0"/>
    <m/>
    <n v="507.96000000000004"/>
    <n v="507.96000000000004"/>
    <n v="507.96000000000004"/>
    <n v="507.96000000000004"/>
    <n v="507.96000000000004"/>
    <n v="507.96000000000004"/>
    <n v="507.96000000000004"/>
    <n v="507.96000000000004"/>
    <n v="507.96000000000004"/>
    <n v="507.96000000000004"/>
    <m/>
    <m/>
    <n v="5079.6000000000004"/>
    <m/>
    <m/>
    <m/>
    <m/>
    <m/>
    <m/>
    <m/>
    <m/>
    <m/>
    <m/>
    <m/>
    <m/>
    <m/>
    <m/>
    <m/>
    <m/>
    <m/>
    <m/>
    <m/>
    <m/>
    <m/>
    <m/>
    <m/>
    <m/>
    <n v="1"/>
    <n v="5079.6000000000004"/>
    <m/>
    <m/>
    <m/>
    <m/>
    <m/>
    <m/>
    <n v="0"/>
    <n v="0"/>
    <n v="0"/>
    <n v="0"/>
    <n v="0"/>
    <n v="0"/>
    <n v="0"/>
    <n v="0"/>
    <n v="0"/>
    <n v="0"/>
    <n v="5079.6000000000004"/>
    <n v="0"/>
    <n v="0"/>
    <n v="0"/>
    <n v="0"/>
    <n v="0"/>
    <n v="0"/>
    <n v="0"/>
    <n v="0"/>
    <n v="0"/>
    <n v="0"/>
    <n v="0"/>
    <n v="0"/>
    <n v="5079.6000000000004"/>
  </r>
  <r>
    <n v="2020"/>
    <n v="0"/>
    <s v="Business Review Consultancy"/>
    <x v="96"/>
    <x v="30"/>
    <s v="-"/>
    <d v="2020-03-31T00:00:00"/>
    <m/>
    <d v="2020-02-01T00:00:00"/>
    <x v="83"/>
    <s v="NR"/>
    <s v="7031GO1"/>
    <n v="2147537"/>
    <s v="I90/946"/>
    <x v="388"/>
    <n v="-3842.68"/>
    <s v="accrual reelased in Jul-20 after confirming with MR that there is no more work to be billed from Sharon"/>
    <x v="0"/>
    <x v="57"/>
    <m/>
    <n v="-3842.68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-3842.68"/>
    <n v="0"/>
    <n v="0"/>
    <n v="0"/>
    <n v="0"/>
    <n v="0"/>
    <n v="0"/>
    <n v="0"/>
    <n v="0"/>
    <n v="0"/>
    <n v="0"/>
    <n v="0"/>
    <n v="0"/>
    <n v="-3842.68"/>
  </r>
  <r>
    <n v="2020"/>
    <n v="0"/>
    <s v="Licensing System 2020"/>
    <x v="97"/>
    <x v="17"/>
    <s v="-"/>
    <d v="2020-03-31T00:00:00"/>
    <s v="-"/>
    <d v="2020-03-01T00:00:00"/>
    <x v="84"/>
    <s v="NR"/>
    <n v="1169"/>
    <s v="2600110237239"/>
    <m/>
    <x v="389"/>
    <n v="-23073"/>
    <m/>
    <x v="0"/>
    <x v="58"/>
    <m/>
    <n v="-23073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n v="18445.2"/>
    <n v="22328.399999999998"/>
    <n v="22102"/>
    <m/>
    <m/>
    <m/>
    <m/>
    <m/>
    <m/>
    <m/>
    <m/>
    <m/>
    <m/>
    <m/>
    <m/>
    <m/>
    <m/>
    <m/>
    <m/>
    <m/>
    <m/>
    <m/>
    <n v="1"/>
    <n v="62875.6"/>
    <m/>
    <m/>
    <m/>
    <m/>
    <m/>
    <m/>
    <n v="0"/>
    <n v="0"/>
    <n v="0"/>
    <n v="0"/>
    <n v="0"/>
    <n v="0"/>
    <n v="0"/>
    <n v="0"/>
    <n v="0"/>
    <n v="0"/>
    <n v="-23073"/>
    <n v="0"/>
    <n v="0"/>
    <n v="18445.2"/>
    <n v="22328.399999999998"/>
    <n v="22102"/>
    <n v="0"/>
    <n v="0"/>
    <n v="0"/>
    <n v="0"/>
    <n v="0"/>
    <n v="0"/>
    <n v="0"/>
    <n v="39802.6"/>
  </r>
  <r>
    <n v="2020"/>
    <n v="3"/>
    <s v="Licensing System 2020"/>
    <x v="97"/>
    <x v="17"/>
    <s v="-"/>
    <d v="2020-06-30T00:00:00"/>
    <s v="-"/>
    <d v="2020-06-01T00:00:00"/>
    <x v="84"/>
    <s v="NR"/>
    <n v="1169"/>
    <s v="2600110242646"/>
    <m/>
    <x v="390"/>
    <n v="238.61"/>
    <m/>
    <x v="1"/>
    <x v="58"/>
    <m/>
    <n v="238.61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238.61"/>
    <n v="0"/>
    <n v="0"/>
    <n v="0"/>
    <n v="0"/>
    <n v="0"/>
    <n v="0"/>
    <n v="0"/>
    <n v="0"/>
    <n v="0"/>
    <n v="0"/>
    <n v="0"/>
    <n v="0"/>
    <n v="238.61"/>
  </r>
  <r>
    <n v="2020"/>
    <n v="1"/>
    <s v="Licensing System 2020"/>
    <x v="97"/>
    <x v="17"/>
    <s v="-"/>
    <d v="2020-04-30T00:00:00"/>
    <s v="-"/>
    <d v="2020-04-01T00:00:00"/>
    <x v="84"/>
    <s v="NR"/>
    <n v="1169"/>
    <s v="2600110238650"/>
    <m/>
    <x v="391"/>
    <n v="38952"/>
    <m/>
    <x v="1"/>
    <x v="58"/>
    <m/>
    <n v="38952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38952"/>
    <n v="0"/>
    <n v="0"/>
    <n v="0"/>
    <n v="0"/>
    <n v="0"/>
    <n v="0"/>
    <n v="0"/>
    <n v="0"/>
    <n v="0"/>
    <n v="0"/>
    <n v="0"/>
    <n v="0"/>
    <n v="38952"/>
  </r>
  <r>
    <n v="2020"/>
    <n v="2"/>
    <s v="Licensing System 2020"/>
    <x v="97"/>
    <x v="17"/>
    <s v="-"/>
    <d v="2020-05-31T00:00:00"/>
    <s v="-"/>
    <d v="2020-05-01T00:00:00"/>
    <x v="84"/>
    <s v="NR"/>
    <n v="1169"/>
    <s v="2600110242633"/>
    <m/>
    <x v="392"/>
    <n v="1520.57"/>
    <m/>
    <x v="1"/>
    <x v="58"/>
    <m/>
    <n v="1520.57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1520.57"/>
    <n v="0"/>
    <n v="0"/>
    <n v="0"/>
    <n v="0"/>
    <n v="0"/>
    <n v="0"/>
    <n v="0"/>
    <n v="0"/>
    <n v="0"/>
    <n v="0"/>
    <n v="0"/>
    <n v="0"/>
    <n v="1520.57"/>
  </r>
  <r>
    <n v="2020"/>
    <n v="3"/>
    <s v="Licensing System 2020"/>
    <x v="97"/>
    <x v="17"/>
    <s v="-"/>
    <d v="2020-06-30T00:00:00"/>
    <s v="-"/>
    <d v="2020-06-01T00:00:00"/>
    <x v="84"/>
    <s v="NR"/>
    <n v="1169"/>
    <s v="2600110244117"/>
    <m/>
    <x v="393"/>
    <n v="18588"/>
    <m/>
    <x v="1"/>
    <x v="58"/>
    <m/>
    <m/>
    <n v="18588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18588"/>
    <n v="0"/>
    <n v="0"/>
    <n v="0"/>
    <n v="0"/>
    <n v="0"/>
    <n v="0"/>
    <n v="0"/>
    <n v="0"/>
    <n v="0"/>
    <n v="0"/>
    <n v="0"/>
    <n v="18588"/>
  </r>
  <r>
    <n v="2020"/>
    <n v="4"/>
    <s v="Licensing System 2020"/>
    <x v="97"/>
    <x v="17"/>
    <s v="-"/>
    <d v="2020-07-31T00:00:00"/>
    <s v="-"/>
    <d v="2020-07-01T00:00:00"/>
    <x v="84"/>
    <s v="NR"/>
    <n v="1169"/>
    <s v="2600110246903"/>
    <m/>
    <x v="394"/>
    <n v="14562"/>
    <m/>
    <x v="1"/>
    <x v="58"/>
    <m/>
    <m/>
    <m/>
    <n v="14562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14562"/>
    <n v="0"/>
    <n v="0"/>
    <n v="0"/>
    <n v="0"/>
    <n v="0"/>
    <n v="0"/>
    <n v="0"/>
    <n v="0"/>
    <n v="0"/>
    <n v="0"/>
    <n v="14562"/>
  </r>
  <r>
    <n v="2020"/>
    <n v="0"/>
    <s v="Licensing System 2020"/>
    <x v="97"/>
    <x v="17"/>
    <s v="-"/>
    <d v="2020-03-31T00:00:00"/>
    <s v="-"/>
    <d v="2020-02-01T00:00:00"/>
    <x v="84"/>
    <s v="NR"/>
    <n v="1169"/>
    <s v="2600110237387"/>
    <m/>
    <x v="395"/>
    <n v="-22121"/>
    <m/>
    <x v="0"/>
    <x v="59"/>
    <m/>
    <n v="-22121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n v="19720.8"/>
    <n v="20617.2"/>
    <n v="21224"/>
    <m/>
    <m/>
    <m/>
    <m/>
    <m/>
    <m/>
    <m/>
    <m/>
    <m/>
    <m/>
    <m/>
    <m/>
    <m/>
    <m/>
    <m/>
    <m/>
    <m/>
    <m/>
    <m/>
    <n v="1"/>
    <n v="61562"/>
    <m/>
    <m/>
    <m/>
    <m/>
    <m/>
    <m/>
    <n v="0"/>
    <n v="0"/>
    <n v="0"/>
    <n v="0"/>
    <n v="0"/>
    <n v="0"/>
    <n v="0"/>
    <n v="0"/>
    <n v="0"/>
    <n v="0"/>
    <n v="-22121"/>
    <n v="0"/>
    <n v="0"/>
    <n v="19720.8"/>
    <n v="20617.2"/>
    <n v="21224"/>
    <n v="0"/>
    <n v="0"/>
    <n v="0"/>
    <n v="0"/>
    <n v="0"/>
    <n v="0"/>
    <n v="0"/>
    <n v="39441"/>
  </r>
  <r>
    <n v="2020"/>
    <n v="3"/>
    <s v="Licensing System 2020"/>
    <x v="97"/>
    <x v="17"/>
    <s v="-"/>
    <d v="2020-06-30T00:00:00"/>
    <s v="-"/>
    <d v="2020-06-01T00:00:00"/>
    <x v="84"/>
    <s v="NR"/>
    <n v="1169"/>
    <s v="2600110242646"/>
    <m/>
    <x v="390"/>
    <n v="238.61"/>
    <m/>
    <x v="1"/>
    <x v="59"/>
    <m/>
    <n v="238.61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238.61"/>
    <n v="0"/>
    <n v="0"/>
    <n v="0"/>
    <n v="0"/>
    <n v="0"/>
    <n v="0"/>
    <n v="0"/>
    <n v="0"/>
    <n v="0"/>
    <n v="0"/>
    <n v="0"/>
    <n v="0"/>
    <n v="238.61"/>
  </r>
  <r>
    <n v="2020"/>
    <n v="1"/>
    <s v="Licensing System 2020"/>
    <x v="97"/>
    <x v="17"/>
    <s v="-"/>
    <d v="2020-04-30T00:00:00"/>
    <s v="-"/>
    <d v="2020-04-01T00:00:00"/>
    <x v="84"/>
    <s v="NR"/>
    <n v="1169"/>
    <s v="2600110237757"/>
    <m/>
    <x v="396"/>
    <n v="14518.82"/>
    <m/>
    <x v="1"/>
    <x v="59"/>
    <m/>
    <n v="14518.82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14518.82"/>
    <n v="0"/>
    <n v="0"/>
    <n v="0"/>
    <n v="0"/>
    <n v="0"/>
    <n v="0"/>
    <n v="0"/>
    <n v="0"/>
    <n v="0"/>
    <n v="0"/>
    <n v="0"/>
    <n v="0"/>
    <n v="14518.82"/>
  </r>
  <r>
    <n v="2020"/>
    <n v="2"/>
    <s v="Licensing System 2020"/>
    <x v="97"/>
    <x v="17"/>
    <s v="-"/>
    <d v="2020-05-31T00:00:00"/>
    <s v="-"/>
    <d v="2020-05-01T00:00:00"/>
    <x v="84"/>
    <s v="NR"/>
    <n v="1169"/>
    <s v="2600110242637"/>
    <m/>
    <x v="397"/>
    <n v="1114.93"/>
    <m/>
    <x v="1"/>
    <x v="59"/>
    <m/>
    <n v="1114.93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1114.93"/>
    <n v="0"/>
    <n v="0"/>
    <n v="0"/>
    <n v="0"/>
    <n v="0"/>
    <n v="0"/>
    <n v="0"/>
    <n v="0"/>
    <n v="0"/>
    <n v="0"/>
    <n v="0"/>
    <n v="0"/>
    <n v="1114.93"/>
  </r>
  <r>
    <n v="2020"/>
    <n v="3"/>
    <s v="Licensing System 2020"/>
    <x v="97"/>
    <x v="17"/>
    <s v="-"/>
    <d v="2020-06-30T00:00:00"/>
    <s v="-"/>
    <d v="2020-06-01T00:00:00"/>
    <x v="84"/>
    <s v="NR"/>
    <n v="1169"/>
    <s v="2600110244117"/>
    <m/>
    <x v="393"/>
    <n v="18588"/>
    <m/>
    <x v="1"/>
    <x v="59"/>
    <m/>
    <m/>
    <n v="18588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18588"/>
    <n v="0"/>
    <n v="0"/>
    <n v="0"/>
    <n v="0"/>
    <n v="0"/>
    <n v="0"/>
    <n v="0"/>
    <n v="0"/>
    <n v="0"/>
    <n v="0"/>
    <n v="0"/>
    <n v="18588"/>
  </r>
  <r>
    <n v="2020"/>
    <n v="4"/>
    <s v="Licensing System 2020"/>
    <x v="97"/>
    <x v="17"/>
    <s v="-"/>
    <d v="2020-07-31T00:00:00"/>
    <s v="-"/>
    <d v="2020-07-01T00:00:00"/>
    <x v="84"/>
    <s v="NR"/>
    <n v="1169"/>
    <s v="2600110246903"/>
    <m/>
    <x v="394"/>
    <n v="13320"/>
    <m/>
    <x v="1"/>
    <x v="59"/>
    <m/>
    <m/>
    <m/>
    <n v="13320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13320"/>
    <n v="0"/>
    <n v="0"/>
    <n v="0"/>
    <n v="0"/>
    <n v="0"/>
    <n v="0"/>
    <n v="0"/>
    <n v="0"/>
    <n v="0"/>
    <n v="0"/>
    <n v="13320"/>
  </r>
  <r>
    <n v="2020"/>
    <n v="0"/>
    <s v="Licensing System 2020"/>
    <x v="97"/>
    <x v="17"/>
    <s v="-"/>
    <d v="2020-03-31T00:00:00"/>
    <s v="-"/>
    <d v="2020-02-01T00:00:00"/>
    <x v="84"/>
    <s v="NR"/>
    <n v="1169"/>
    <s v="2600110237447"/>
    <m/>
    <x v="398"/>
    <n v="-20790"/>
    <m/>
    <x v="0"/>
    <x v="60"/>
    <m/>
    <n v="-20790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-20790"/>
    <n v="0"/>
    <n v="0"/>
    <n v="0"/>
    <n v="0"/>
    <n v="0"/>
    <n v="0"/>
    <n v="0"/>
    <n v="0"/>
    <n v="0"/>
    <n v="0"/>
    <n v="0"/>
    <n v="0"/>
    <n v="-20790"/>
  </r>
  <r>
    <n v="2020"/>
    <n v="1"/>
    <s v="Licensing System 2020"/>
    <x v="97"/>
    <x v="17"/>
    <s v="-"/>
    <d v="2020-04-30T00:00:00"/>
    <s v="-"/>
    <d v="2020-04-01T00:00:00"/>
    <x v="84"/>
    <s v="NR"/>
    <n v="1169"/>
    <s v="2600110238647"/>
    <m/>
    <x v="399"/>
    <n v="17476.8"/>
    <m/>
    <x v="1"/>
    <x v="60"/>
    <m/>
    <n v="17476.8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17476.8"/>
    <n v="0"/>
    <n v="0"/>
    <n v="0"/>
    <n v="0"/>
    <n v="0"/>
    <n v="0"/>
    <n v="0"/>
    <n v="0"/>
    <n v="0"/>
    <n v="0"/>
    <n v="0"/>
    <n v="0"/>
    <n v="17476.8"/>
  </r>
  <r>
    <n v="2020"/>
    <n v="2"/>
    <s v="Licensing System 2020"/>
    <x v="97"/>
    <x v="17"/>
    <s v="-"/>
    <d v="2020-05-31T00:00:00"/>
    <s v="-"/>
    <d v="2020-05-01T00:00:00"/>
    <x v="84"/>
    <s v="NR"/>
    <n v="1169"/>
    <s v="2600110242645"/>
    <m/>
    <x v="400"/>
    <n v="1037.96"/>
    <m/>
    <x v="1"/>
    <x v="60"/>
    <m/>
    <n v="1037.96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1037.96"/>
    <n v="0"/>
    <n v="0"/>
    <n v="0"/>
    <n v="0"/>
    <n v="0"/>
    <n v="0"/>
    <n v="0"/>
    <n v="0"/>
    <n v="0"/>
    <n v="0"/>
    <n v="0"/>
    <n v="0"/>
    <n v="1037.96"/>
  </r>
  <r>
    <n v="2020"/>
    <n v="3"/>
    <s v="Licensing System 2020"/>
    <x v="97"/>
    <x v="17"/>
    <s v="-"/>
    <d v="2020-06-30T00:00:00"/>
    <s v="-"/>
    <d v="2020-06-01T00:00:00"/>
    <x v="84"/>
    <s v="NR"/>
    <n v="1169"/>
    <s v="2600110244112"/>
    <m/>
    <x v="401"/>
    <n v="8738.4"/>
    <m/>
    <x v="1"/>
    <x v="60"/>
    <m/>
    <m/>
    <n v="8738.4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8738.4"/>
    <n v="0"/>
    <n v="0"/>
    <n v="0"/>
    <n v="0"/>
    <n v="0"/>
    <n v="0"/>
    <n v="0"/>
    <n v="0"/>
    <n v="0"/>
    <n v="0"/>
    <n v="0"/>
    <n v="8738.4"/>
  </r>
  <r>
    <n v="2020"/>
    <n v="0"/>
    <s v="Licensing System 2020"/>
    <x v="97"/>
    <x v="17"/>
    <s v="-"/>
    <d v="2020-03-31T00:00:00"/>
    <s v="-"/>
    <d v="2019-11-01T00:00:00"/>
    <x v="85"/>
    <n v="0"/>
    <n v="1169"/>
    <m/>
    <m/>
    <x v="402"/>
    <n v="-5460"/>
    <m/>
    <x v="0"/>
    <x v="61"/>
    <m/>
    <n v="-5460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n v="2730"/>
    <n v="2730"/>
    <n v="5460"/>
    <n v="546"/>
    <n v="546"/>
    <n v="546"/>
    <n v="546"/>
    <n v="546"/>
    <m/>
    <m/>
    <m/>
    <m/>
    <m/>
    <m/>
    <m/>
    <m/>
    <m/>
    <m/>
    <m/>
    <m/>
    <m/>
    <m/>
    <m/>
    <m/>
    <m/>
    <m/>
    <m/>
    <n v="1"/>
    <n v="8190"/>
    <m/>
    <m/>
    <m/>
    <m/>
    <m/>
    <m/>
    <n v="0"/>
    <n v="0"/>
    <n v="0"/>
    <n v="0"/>
    <n v="0"/>
    <n v="0"/>
    <n v="0"/>
    <n v="0"/>
    <n v="0"/>
    <n v="0"/>
    <n v="0"/>
    <n v="546"/>
    <n v="546"/>
    <n v="546"/>
    <n v="546"/>
    <n v="546"/>
    <n v="0"/>
    <n v="0"/>
    <n v="0"/>
    <n v="0"/>
    <n v="0"/>
    <n v="0"/>
    <n v="0"/>
    <n v="2730"/>
  </r>
  <r>
    <n v="2020"/>
    <n v="0"/>
    <s v="Licensing System 2020"/>
    <x v="97"/>
    <x v="17"/>
    <s v="-"/>
    <d v="2020-03-31T00:00:00"/>
    <s v="-"/>
    <d v="2019-11-01T00:00:00"/>
    <x v="85"/>
    <n v="0"/>
    <n v="1169"/>
    <m/>
    <m/>
    <x v="403"/>
    <n v="-1670"/>
    <m/>
    <x v="0"/>
    <x v="61"/>
    <m/>
    <n v="-1670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n v="1670"/>
    <m/>
    <n v="1670"/>
    <n v="0"/>
    <n v="0"/>
    <m/>
    <m/>
    <m/>
    <m/>
    <m/>
    <m/>
    <m/>
    <m/>
    <m/>
    <m/>
    <m/>
    <m/>
    <m/>
    <m/>
    <m/>
    <m/>
    <m/>
    <m/>
    <m/>
    <m/>
    <m/>
    <m/>
    <n v="1"/>
    <n v="167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Licensing System 2020"/>
    <x v="97"/>
    <x v="17"/>
    <s v="-"/>
    <d v="2020-03-31T00:00:00"/>
    <s v="-"/>
    <d v="2019-11-01T00:00:00"/>
    <x v="85"/>
    <n v="0"/>
    <n v="1169"/>
    <m/>
    <m/>
    <x v="404"/>
    <n v="-6667"/>
    <m/>
    <x v="0"/>
    <x v="61"/>
    <m/>
    <n v="-6667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n v="3000"/>
    <n v="3667"/>
    <n v="6667"/>
    <n v="3666.6666666666665"/>
    <n v="2916.6666666666665"/>
    <n v="3666.6666666666665"/>
    <n v="3833.333333333333"/>
    <n v="3500"/>
    <m/>
    <m/>
    <m/>
    <m/>
    <m/>
    <m/>
    <m/>
    <m/>
    <m/>
    <m/>
    <m/>
    <m/>
    <m/>
    <m/>
    <m/>
    <m/>
    <m/>
    <m/>
    <m/>
    <n v="1"/>
    <n v="24250.333333333332"/>
    <m/>
    <m/>
    <m/>
    <m/>
    <m/>
    <m/>
    <n v="0"/>
    <n v="0"/>
    <n v="0"/>
    <n v="0"/>
    <n v="0"/>
    <n v="0"/>
    <n v="0"/>
    <n v="0"/>
    <n v="0"/>
    <n v="0"/>
    <n v="0"/>
    <n v="3666.6666666666665"/>
    <n v="2916.6666666666665"/>
    <n v="3666.6666666666665"/>
    <n v="3833.333333333333"/>
    <n v="3500"/>
    <n v="0"/>
    <n v="0"/>
    <n v="0"/>
    <n v="0"/>
    <n v="0"/>
    <n v="0"/>
    <n v="0"/>
    <n v="17583.333333333332"/>
  </r>
  <r>
    <n v="2020"/>
    <n v="0"/>
    <s v="Licensing System 2020"/>
    <x v="97"/>
    <x v="17"/>
    <s v="-"/>
    <d v="2020-03-31T00:00:00"/>
    <s v="-"/>
    <d v="2019-11-01T00:00:00"/>
    <x v="85"/>
    <n v="0"/>
    <n v="1169"/>
    <m/>
    <m/>
    <x v="405"/>
    <n v="-8143"/>
    <m/>
    <x v="0"/>
    <x v="61"/>
    <m/>
    <n v="-8143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n v="3958"/>
    <n v="4185"/>
    <n v="8143"/>
    <n v="4693.4523809523816"/>
    <n v="1922.6190476190477"/>
    <n v="4297.6190476190477"/>
    <n v="5202.3809523809523"/>
    <n v="4750"/>
    <m/>
    <m/>
    <m/>
    <m/>
    <m/>
    <m/>
    <m/>
    <m/>
    <m/>
    <m/>
    <m/>
    <m/>
    <m/>
    <m/>
    <m/>
    <m/>
    <m/>
    <m/>
    <m/>
    <n v="1"/>
    <n v="29009.071428571428"/>
    <m/>
    <m/>
    <m/>
    <m/>
    <m/>
    <m/>
    <n v="0"/>
    <n v="0"/>
    <n v="0"/>
    <n v="0"/>
    <n v="0"/>
    <n v="0"/>
    <n v="0"/>
    <n v="0"/>
    <n v="0"/>
    <n v="0"/>
    <n v="0"/>
    <n v="4693.4523809523816"/>
    <n v="1922.6190476190477"/>
    <n v="4297.6190476190477"/>
    <n v="5202.3809523809523"/>
    <n v="4750"/>
    <n v="0"/>
    <n v="0"/>
    <n v="0"/>
    <n v="0"/>
    <n v="0"/>
    <n v="0"/>
    <n v="0"/>
    <n v="20866.071428571428"/>
  </r>
  <r>
    <n v="2020"/>
    <n v="0"/>
    <s v="Licensing System 2020"/>
    <x v="97"/>
    <x v="17"/>
    <s v="-"/>
    <d v="2020-03-31T00:00:00"/>
    <s v="-"/>
    <d v="2019-11-01T00:00:00"/>
    <x v="85"/>
    <n v="0"/>
    <n v="1169"/>
    <m/>
    <m/>
    <x v="406"/>
    <m/>
    <m/>
    <x v="0"/>
    <x v="61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n v="7098"/>
    <n v="9828"/>
    <n v="12012"/>
    <n v="12558"/>
    <n v="3822"/>
    <m/>
    <m/>
    <m/>
    <m/>
    <m/>
    <m/>
    <m/>
    <m/>
    <m/>
    <m/>
    <m/>
    <m/>
    <m/>
    <m/>
    <m/>
    <m/>
    <m/>
    <m/>
    <m/>
    <n v="1"/>
    <n v="45318"/>
    <m/>
    <m/>
    <m/>
    <m/>
    <m/>
    <m/>
    <n v="0"/>
    <n v="0"/>
    <n v="0"/>
    <n v="0"/>
    <n v="0"/>
    <n v="0"/>
    <n v="0"/>
    <n v="0"/>
    <n v="0"/>
    <n v="0"/>
    <n v="0"/>
    <n v="7098"/>
    <n v="9828"/>
    <n v="12012"/>
    <n v="12558"/>
    <n v="3822"/>
    <n v="0"/>
    <n v="0"/>
    <n v="0"/>
    <n v="0"/>
    <n v="0"/>
    <n v="0"/>
    <n v="0"/>
    <n v="45318"/>
  </r>
  <r>
    <n v="2020"/>
    <n v="0"/>
    <s v="Licensing System 2020"/>
    <x v="97"/>
    <x v="17"/>
    <s v="-"/>
    <d v="2020-03-31T00:00:00"/>
    <s v="-"/>
    <d v="2019-11-01T00:00:00"/>
    <x v="85"/>
    <n v="0"/>
    <n v="1169"/>
    <m/>
    <m/>
    <x v="407"/>
    <m/>
    <m/>
    <x v="1"/>
    <x v="61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n v="2400"/>
    <m/>
    <m/>
    <m/>
    <m/>
    <m/>
    <m/>
    <m/>
    <m/>
    <m/>
    <m/>
    <m/>
    <m/>
    <m/>
    <m/>
    <m/>
    <m/>
    <m/>
    <m/>
    <m/>
    <m/>
    <n v="1"/>
    <n v="2400"/>
    <m/>
    <m/>
    <m/>
    <m/>
    <m/>
    <m/>
    <n v="0"/>
    <n v="0"/>
    <n v="0"/>
    <n v="0"/>
    <n v="0"/>
    <n v="0"/>
    <n v="0"/>
    <n v="0"/>
    <n v="0"/>
    <n v="0"/>
    <n v="0"/>
    <n v="0"/>
    <n v="0"/>
    <n v="0"/>
    <n v="2400"/>
    <n v="0"/>
    <n v="0"/>
    <n v="0"/>
    <n v="0"/>
    <n v="0"/>
    <n v="0"/>
    <n v="0"/>
    <n v="0"/>
    <n v="2400"/>
  </r>
  <r>
    <n v="2020"/>
    <n v="0"/>
    <s v="Licensing System 2020"/>
    <x v="97"/>
    <x v="17"/>
    <s v="-"/>
    <d v="2020-03-31T00:00:00"/>
    <s v="-"/>
    <d v="2019-11-01T00:00:00"/>
    <x v="85"/>
    <n v="0"/>
    <n v="1169"/>
    <m/>
    <m/>
    <x v="408"/>
    <m/>
    <m/>
    <x v="1"/>
    <x v="61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n v="2203.1999999999998"/>
    <n v="708"/>
    <n v="1062"/>
    <n v="4203.75"/>
    <m/>
    <m/>
    <m/>
    <m/>
    <m/>
    <m/>
    <m/>
    <m/>
    <m/>
    <m/>
    <m/>
    <m/>
    <m/>
    <m/>
    <m/>
    <m/>
    <m/>
    <m/>
    <m/>
    <m/>
    <n v="1"/>
    <n v="8176.95"/>
    <m/>
    <m/>
    <m/>
    <m/>
    <m/>
    <m/>
    <n v="0"/>
    <n v="0"/>
    <n v="0"/>
    <n v="0"/>
    <n v="0"/>
    <n v="0"/>
    <n v="0"/>
    <n v="0"/>
    <n v="0"/>
    <n v="0"/>
    <n v="0"/>
    <n v="2203.1999999999998"/>
    <n v="708"/>
    <n v="1062"/>
    <n v="4203.75"/>
    <n v="0"/>
    <n v="0"/>
    <n v="0"/>
    <n v="0"/>
    <n v="0"/>
    <n v="0"/>
    <n v="0"/>
    <n v="0"/>
    <n v="8176.95"/>
  </r>
  <r>
    <n v="2020"/>
    <n v="0"/>
    <s v="IT Infrastructure (Licensing)"/>
    <x v="21"/>
    <x v="18"/>
    <s v="-"/>
    <d v="2020-03-31T00:00:00"/>
    <s v="-"/>
    <d v="2020-02-01T00:00:00"/>
    <x v="86"/>
    <s v="NR"/>
    <s v="1125GO1"/>
    <m/>
    <m/>
    <x v="409"/>
    <n v="76800"/>
    <m/>
    <x v="2"/>
    <x v="0"/>
    <m/>
    <m/>
    <n v="7680"/>
    <n v="7680"/>
    <n v="7680"/>
    <n v="7680"/>
    <n v="7680"/>
    <n v="7680"/>
    <n v="7680"/>
    <n v="7680"/>
    <n v="7680"/>
    <n v="7680"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-7680"/>
    <n v="-7680"/>
    <n v="-7680"/>
    <n v="-7680"/>
    <n v="-7680"/>
    <n v="0"/>
    <n v="0"/>
    <n v="0"/>
    <n v="1"/>
    <n v="-38400"/>
    <n v="0"/>
    <n v="7680"/>
    <n v="7680"/>
    <n v="7680"/>
    <n v="7680"/>
    <n v="7680"/>
    <n v="0"/>
    <n v="0"/>
    <n v="0"/>
    <n v="0"/>
    <n v="0"/>
    <n v="0"/>
    <n v="0"/>
    <n v="38400"/>
  </r>
  <r>
    <n v="2020"/>
    <n v="2"/>
    <s v="Licensing System 2020"/>
    <x v="97"/>
    <x v="17"/>
    <s v="-"/>
    <d v="2020-05-31T00:00:00"/>
    <s v="-"/>
    <d v="2020-05-01T00:00:00"/>
    <x v="86"/>
    <s v="NR"/>
    <n v="1169"/>
    <s v="INV-6505"/>
    <m/>
    <x v="410"/>
    <n v="23880"/>
    <m/>
    <x v="1"/>
    <x v="0"/>
    <m/>
    <n v="23880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23880"/>
    <n v="0"/>
    <n v="0"/>
    <n v="0"/>
    <n v="0"/>
    <n v="0"/>
    <n v="0"/>
    <n v="0"/>
    <n v="0"/>
    <n v="0"/>
    <n v="0"/>
    <n v="0"/>
    <n v="0"/>
    <n v="23880"/>
  </r>
  <r>
    <n v="2020"/>
    <n v="3"/>
    <s v="Licensing System 2020"/>
    <x v="97"/>
    <x v="17"/>
    <s v="-"/>
    <d v="2020-06-30T00:00:00"/>
    <s v="-"/>
    <d v="2020-06-01T00:00:00"/>
    <x v="86"/>
    <s v="NR"/>
    <n v="1169"/>
    <s v="INV-6698"/>
    <m/>
    <x v="411"/>
    <n v="23880"/>
    <m/>
    <x v="1"/>
    <x v="0"/>
    <m/>
    <n v="23880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23880"/>
    <n v="0"/>
    <n v="0"/>
    <n v="0"/>
    <n v="0"/>
    <n v="0"/>
    <n v="0"/>
    <n v="0"/>
    <n v="0"/>
    <n v="0"/>
    <n v="0"/>
    <n v="0"/>
    <n v="0"/>
    <n v="23880"/>
  </r>
  <r>
    <n v="2020"/>
    <n v="2"/>
    <s v="Licensing System 2020"/>
    <x v="97"/>
    <x v="17"/>
    <s v="-"/>
    <d v="2020-05-31T00:00:00"/>
    <s v="-"/>
    <d v="2020-05-01T00:00:00"/>
    <x v="86"/>
    <s v="NR"/>
    <n v="1169"/>
    <s v="INV-6595"/>
    <m/>
    <x v="412"/>
    <n v="48000"/>
    <m/>
    <x v="1"/>
    <x v="0"/>
    <m/>
    <m/>
    <m/>
    <n v="48000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48000"/>
    <n v="0"/>
    <n v="0"/>
    <n v="0"/>
    <n v="0"/>
    <n v="0"/>
    <n v="0"/>
    <n v="0"/>
    <n v="0"/>
    <n v="0"/>
    <n v="0"/>
    <n v="48000"/>
  </r>
  <r>
    <n v="2020"/>
    <n v="4"/>
    <s v="Licensing System 2020"/>
    <x v="97"/>
    <x v="17"/>
    <s v="-"/>
    <d v="2020-07-30T00:00:00"/>
    <s v="-"/>
    <d v="2020-07-01T00:00:00"/>
    <x v="86"/>
    <s v="NR"/>
    <n v="1169"/>
    <s v="INV-6706"/>
    <m/>
    <x v="413"/>
    <n v="48000"/>
    <m/>
    <x v="1"/>
    <x v="0"/>
    <m/>
    <m/>
    <m/>
    <m/>
    <m/>
    <n v="48000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48000"/>
    <n v="0"/>
    <n v="0"/>
    <n v="0"/>
    <n v="0"/>
    <n v="0"/>
    <n v="0"/>
    <n v="0"/>
    <n v="0"/>
    <n v="48000"/>
  </r>
  <r>
    <n v="2020"/>
    <n v="5"/>
    <s v="Licensing System 2020"/>
    <x v="97"/>
    <x v="17"/>
    <s v="-"/>
    <d v="2020-08-31T00:00:00"/>
    <s v="-"/>
    <d v="2020-08-01T00:00:00"/>
    <x v="86"/>
    <s v="NR"/>
    <n v="1169"/>
    <s v="INV-6800"/>
    <m/>
    <x v="414"/>
    <n v="21492"/>
    <m/>
    <x v="1"/>
    <x v="0"/>
    <m/>
    <m/>
    <m/>
    <m/>
    <m/>
    <n v="21492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n v="5970"/>
    <n v="5970"/>
    <m/>
    <m/>
    <m/>
    <m/>
    <m/>
    <m/>
    <m/>
    <m/>
    <m/>
    <m/>
    <m/>
    <m/>
    <m/>
    <m/>
    <m/>
    <m/>
    <m/>
    <m/>
    <m/>
    <n v="1"/>
    <n v="11940"/>
    <m/>
    <m/>
    <m/>
    <m/>
    <m/>
    <m/>
    <n v="0"/>
    <n v="0"/>
    <n v="0"/>
    <n v="0"/>
    <n v="0"/>
    <n v="0"/>
    <n v="0"/>
    <n v="0"/>
    <n v="0"/>
    <n v="0"/>
    <n v="0"/>
    <n v="0"/>
    <n v="0"/>
    <n v="0"/>
    <n v="27462"/>
    <n v="5970"/>
    <n v="0"/>
    <n v="0"/>
    <n v="0"/>
    <n v="0"/>
    <n v="0"/>
    <n v="0"/>
    <n v="0"/>
    <n v="33432"/>
  </r>
  <r>
    <n v="2020"/>
    <n v="5"/>
    <s v="Licensing System 2020"/>
    <x v="97"/>
    <x v="17"/>
    <s v="-"/>
    <d v="2020-08-31T00:00:00"/>
    <s v="-"/>
    <d v="2020-08-01T00:00:00"/>
    <x v="86"/>
    <s v="NR"/>
    <n v="1169"/>
    <s v="INV-6801"/>
    <m/>
    <x v="415"/>
    <n v="11940"/>
    <m/>
    <x v="1"/>
    <x v="0"/>
    <m/>
    <m/>
    <m/>
    <m/>
    <m/>
    <n v="11940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11940"/>
    <n v="0"/>
    <n v="0"/>
    <n v="0"/>
    <n v="0"/>
    <n v="0"/>
    <n v="0"/>
    <n v="0"/>
    <n v="0"/>
    <n v="11940"/>
  </r>
  <r>
    <n v="2020"/>
    <n v="2"/>
    <s v="Licensing System 2020"/>
    <x v="97"/>
    <x v="17"/>
    <s v="-"/>
    <d v="2020-05-31T00:00:00"/>
    <s v="-"/>
    <d v="2020-05-01T00:00:00"/>
    <x v="87"/>
    <s v="NR"/>
    <n v="1169"/>
    <n v="980"/>
    <m/>
    <x v="416"/>
    <n v="11520"/>
    <m/>
    <x v="1"/>
    <x v="0"/>
    <m/>
    <m/>
    <n v="11520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n v="12480"/>
    <m/>
    <m/>
    <m/>
    <m/>
    <m/>
    <m/>
    <m/>
    <m/>
    <m/>
    <m/>
    <m/>
    <m/>
    <m/>
    <m/>
    <m/>
    <m/>
    <m/>
    <m/>
    <m/>
    <n v="1"/>
    <n v="12480"/>
    <m/>
    <m/>
    <m/>
    <m/>
    <m/>
    <m/>
    <n v="0"/>
    <n v="0"/>
    <n v="0"/>
    <n v="0"/>
    <n v="0"/>
    <n v="0"/>
    <n v="0"/>
    <n v="0"/>
    <n v="0"/>
    <n v="0"/>
    <n v="0"/>
    <n v="11520"/>
    <n v="0"/>
    <n v="0"/>
    <n v="0"/>
    <n v="12480"/>
    <n v="0"/>
    <n v="0"/>
    <n v="0"/>
    <n v="0"/>
    <n v="0"/>
    <n v="0"/>
    <n v="0"/>
    <n v="2400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Accommodation - Compliance"/>
    <x v="35"/>
    <x v="7"/>
    <s v="-"/>
    <d v="2020-03-31T00:00:00"/>
    <m/>
    <d v="2020-03-01T00:00:00"/>
    <x v="88"/>
    <s v="IW"/>
    <s v="1010COM"/>
    <m/>
    <s v="Multiple"/>
    <x v="417"/>
    <n v="-338.42"/>
    <m/>
    <x v="0"/>
    <x v="0"/>
    <m/>
    <n v="-338.42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-338.42"/>
    <n v="0"/>
    <n v="0"/>
    <n v="0"/>
    <n v="0"/>
    <n v="0"/>
    <n v="0"/>
    <n v="0"/>
    <n v="0"/>
    <n v="0"/>
    <n v="0"/>
    <n v="0"/>
    <n v="0"/>
    <n v="-338.42"/>
  </r>
  <r>
    <n v="2020"/>
    <n v="5"/>
    <s v="Accommodation - Compliance"/>
    <x v="35"/>
    <x v="7"/>
    <m/>
    <d v="2020-08-31T00:00:00"/>
    <m/>
    <d v="2020-08-01T00:00:00"/>
    <x v="88"/>
    <s v="JJR"/>
    <s v="1010COM"/>
    <m/>
    <s v="Multiple"/>
    <x v="418"/>
    <n v="67.5"/>
    <m/>
    <x v="1"/>
    <x v="0"/>
    <m/>
    <m/>
    <m/>
    <m/>
    <m/>
    <m/>
    <n v="67.5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67.5"/>
    <n v="0"/>
    <n v="0"/>
    <n v="0"/>
    <n v="0"/>
    <n v="0"/>
    <n v="0"/>
    <n v="0"/>
    <n v="67.5"/>
  </r>
  <r>
    <n v="2020"/>
    <n v="0"/>
    <s v="Licensing Accommodation"/>
    <x v="98"/>
    <x v="31"/>
    <s v="-"/>
    <d v="2020-03-31T00:00:00"/>
    <m/>
    <d v="2020-02-01T00:00:00"/>
    <x v="88"/>
    <s v="NR"/>
    <s v="1010LI1"/>
    <m/>
    <s v="Multiple"/>
    <x v="419"/>
    <n v="-386.32"/>
    <m/>
    <x v="0"/>
    <x v="0"/>
    <m/>
    <n v="-386.32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-386.32"/>
    <n v="0"/>
    <n v="0"/>
    <n v="0"/>
    <n v="0"/>
    <n v="0"/>
    <n v="0"/>
    <n v="0"/>
    <n v="0"/>
    <n v="0"/>
    <n v="0"/>
    <n v="0"/>
    <n v="0"/>
    <n v="-386.32"/>
  </r>
  <r>
    <n v="2020"/>
    <n v="0"/>
    <s v="Travel - Compliance"/>
    <x v="99"/>
    <x v="7"/>
    <s v="-"/>
    <d v="2020-03-31T00:00:00"/>
    <m/>
    <d v="2020-03-01T00:00:00"/>
    <x v="88"/>
    <s v="IW"/>
    <s v="1030COM"/>
    <m/>
    <s v="Multiple"/>
    <x v="420"/>
    <n v="-100"/>
    <m/>
    <x v="0"/>
    <x v="0"/>
    <m/>
    <n v="-100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-100"/>
    <n v="0"/>
    <n v="0"/>
    <n v="0"/>
    <n v="0"/>
    <n v="0"/>
    <n v="0"/>
    <n v="0"/>
    <n v="0"/>
    <n v="0"/>
    <n v="0"/>
    <n v="0"/>
    <n v="0"/>
    <n v="-100"/>
  </r>
  <r>
    <n v="2020"/>
    <n v="4"/>
    <s v="Travel - Compliance"/>
    <x v="99"/>
    <x v="7"/>
    <m/>
    <d v="2020-07-31T00:00:00"/>
    <m/>
    <d v="2020-07-01T00:00:00"/>
    <x v="88"/>
    <s v="JJR"/>
    <s v="1030COM"/>
    <m/>
    <s v="Multiple"/>
    <x v="421"/>
    <n v="5.8"/>
    <m/>
    <x v="1"/>
    <x v="0"/>
    <m/>
    <m/>
    <m/>
    <m/>
    <m/>
    <n v="5.8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5.8"/>
    <n v="0"/>
    <n v="0"/>
    <n v="0"/>
    <n v="0"/>
    <n v="0"/>
    <n v="0"/>
    <n v="0"/>
    <n v="0"/>
    <n v="5.8"/>
  </r>
  <r>
    <n v="2020"/>
    <n v="5"/>
    <s v="Travel - Compliance"/>
    <x v="99"/>
    <x v="7"/>
    <m/>
    <d v="2020-08-31T00:00:00"/>
    <m/>
    <d v="2020-08-01T00:00:00"/>
    <x v="88"/>
    <s v="JJR"/>
    <s v="1030COM"/>
    <m/>
    <s v="Multiple"/>
    <x v="418"/>
    <n v="6"/>
    <m/>
    <x v="1"/>
    <x v="0"/>
    <m/>
    <m/>
    <m/>
    <m/>
    <m/>
    <m/>
    <n v="6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6"/>
    <n v="0"/>
    <n v="0"/>
    <n v="0"/>
    <n v="0"/>
    <n v="0"/>
    <n v="0"/>
    <n v="0"/>
    <n v="6"/>
  </r>
  <r>
    <n v="2020"/>
    <n v="0"/>
    <s v="Compliance Rail Travel"/>
    <x v="100"/>
    <x v="7"/>
    <m/>
    <d v="2020-03-31T00:00:00"/>
    <m/>
    <d v="2020-03-01T00:00:00"/>
    <x v="88"/>
    <s v="IW"/>
    <s v="1032COM"/>
    <m/>
    <s v="Multiple"/>
    <x v="417"/>
    <n v="-131.30000000000001"/>
    <m/>
    <x v="0"/>
    <x v="0"/>
    <m/>
    <n v="-131.30000000000001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-131.30000000000001"/>
    <n v="0"/>
    <n v="0"/>
    <n v="0"/>
    <n v="0"/>
    <n v="0"/>
    <n v="0"/>
    <n v="0"/>
    <n v="0"/>
    <n v="0"/>
    <n v="0"/>
    <n v="0"/>
    <n v="0"/>
    <n v="-131.30000000000001"/>
  </r>
  <r>
    <n v="2020"/>
    <n v="0"/>
    <s v="Directorate Rail Travel"/>
    <x v="101"/>
    <x v="19"/>
    <s v="-"/>
    <d v="2020-03-31T00:00:00"/>
    <m/>
    <d v="2020-03-01T00:00:00"/>
    <x v="88"/>
    <s v="MR"/>
    <s v="1032DIR"/>
    <m/>
    <s v="Multiple"/>
    <x v="417"/>
    <n v="-638.1"/>
    <m/>
    <x v="0"/>
    <x v="0"/>
    <m/>
    <n v="-638.1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-638.1"/>
    <n v="0"/>
    <n v="0"/>
    <n v="0"/>
    <n v="0"/>
    <n v="0"/>
    <n v="0"/>
    <n v="0"/>
    <n v="0"/>
    <n v="0"/>
    <n v="0"/>
    <n v="0"/>
    <n v="0"/>
    <n v="-638.1"/>
  </r>
  <r>
    <n v="2020"/>
    <n v="0"/>
    <s v="Accommodation Strategy"/>
    <x v="40"/>
    <x v="24"/>
    <m/>
    <d v="2020-03-31T00:00:00"/>
    <m/>
    <d v="2020-03-01T00:00:00"/>
    <x v="88"/>
    <s v="DD"/>
    <s v="1010STR"/>
    <m/>
    <s v="Multiple"/>
    <x v="417"/>
    <n v="-294.08"/>
    <m/>
    <x v="0"/>
    <x v="0"/>
    <m/>
    <n v="-294.08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-294.08"/>
    <n v="0"/>
    <n v="0"/>
    <n v="0"/>
    <n v="0"/>
    <n v="0"/>
    <n v="0"/>
    <n v="0"/>
    <n v="0"/>
    <n v="0"/>
    <n v="0"/>
    <n v="0"/>
    <n v="0"/>
    <n v="-294.08"/>
  </r>
  <r>
    <n v="2020"/>
    <n v="0"/>
    <s v="Strategy Rail Travel"/>
    <x v="102"/>
    <x v="24"/>
    <m/>
    <d v="2020-03-31T00:00:00"/>
    <m/>
    <d v="2020-03-01T00:00:00"/>
    <x v="88"/>
    <s v="DD"/>
    <s v="1032STR"/>
    <m/>
    <s v="Multiple"/>
    <x v="417"/>
    <n v="-795.2"/>
    <m/>
    <x v="0"/>
    <x v="0"/>
    <m/>
    <n v="-795.2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-795.2"/>
    <n v="0"/>
    <n v="0"/>
    <n v="0"/>
    <n v="0"/>
    <n v="0"/>
    <n v="0"/>
    <n v="0"/>
    <n v="0"/>
    <n v="0"/>
    <n v="0"/>
    <n v="0"/>
    <n v="0"/>
    <n v="-795.2"/>
  </r>
  <r>
    <n v="2020"/>
    <n v="0"/>
    <s v="IT Rail Travel"/>
    <x v="103"/>
    <x v="32"/>
    <s v="-"/>
    <d v="2020-03-31T00:00:00"/>
    <m/>
    <d v="2019-07-01T00:00:00"/>
    <x v="88"/>
    <s v="NR"/>
    <s v="1032IT1"/>
    <m/>
    <s v="Multiple"/>
    <x v="422"/>
    <n v="-54.7"/>
    <m/>
    <x v="0"/>
    <x v="0"/>
    <m/>
    <n v="-54.7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-54.7"/>
    <n v="0"/>
    <n v="0"/>
    <n v="0"/>
    <n v="0"/>
    <n v="0"/>
    <n v="0"/>
    <n v="0"/>
    <n v="0"/>
    <n v="0"/>
    <n v="0"/>
    <n v="0"/>
    <n v="0"/>
    <n v="-54.7"/>
  </r>
  <r>
    <n v="2020"/>
    <n v="0"/>
    <s v="Rail Travel - Press"/>
    <x v="104"/>
    <x v="33"/>
    <m/>
    <d v="2020-03-31T00:00:00"/>
    <m/>
    <d v="2020-03-01T00:00:00"/>
    <x v="88"/>
    <s v="NR"/>
    <s v="1032PRE"/>
    <m/>
    <s v="Multiple"/>
    <x v="417"/>
    <n v="-214.5"/>
    <m/>
    <x v="0"/>
    <x v="0"/>
    <m/>
    <n v="-214.5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-214.5"/>
    <n v="0"/>
    <n v="0"/>
    <n v="0"/>
    <n v="0"/>
    <n v="0"/>
    <n v="0"/>
    <n v="0"/>
    <n v="0"/>
    <n v="0"/>
    <n v="0"/>
    <n v="0"/>
    <n v="0"/>
    <n v="-214.5"/>
  </r>
  <r>
    <n v="2020"/>
    <n v="0"/>
    <s v="Accom - Business Change &amp; Development"/>
    <x v="105"/>
    <x v="25"/>
    <s v="-"/>
    <d v="2020-03-31T00:00:00"/>
    <m/>
    <d v="2019-10-01T00:00:00"/>
    <x v="88"/>
    <s v="DD"/>
    <s v="1010LD1"/>
    <m/>
    <s v="Multiple"/>
    <x v="423"/>
    <n v="-150"/>
    <m/>
    <x v="0"/>
    <x v="0"/>
    <m/>
    <n v="-150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-150"/>
    <n v="0"/>
    <n v="0"/>
    <n v="0"/>
    <n v="0"/>
    <n v="0"/>
    <n v="0"/>
    <n v="0"/>
    <n v="0"/>
    <n v="0"/>
    <n v="0"/>
    <n v="0"/>
    <n v="0"/>
    <n v="-150"/>
  </r>
  <r>
    <n v="2020"/>
    <n v="0"/>
    <s v="Accom - Business Change &amp; Development"/>
    <x v="105"/>
    <x v="25"/>
    <s v="-"/>
    <d v="2020-03-31T00:00:00"/>
    <m/>
    <d v="2019-11-01T00:00:00"/>
    <x v="88"/>
    <s v="DD"/>
    <s v="1010LD1"/>
    <m/>
    <s v="Multiple"/>
    <x v="424"/>
    <n v="-500"/>
    <m/>
    <x v="0"/>
    <x v="0"/>
    <m/>
    <n v="-500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-500"/>
    <n v="0"/>
    <n v="0"/>
    <n v="0"/>
    <n v="0"/>
    <n v="0"/>
    <n v="0"/>
    <n v="0"/>
    <n v="0"/>
    <n v="0"/>
    <n v="0"/>
    <n v="0"/>
    <n v="0"/>
    <n v="-500"/>
  </r>
  <r>
    <n v="2020"/>
    <n v="0"/>
    <s v="Business Change &amp; Development Rail Travel"/>
    <x v="106"/>
    <x v="25"/>
    <s v="-"/>
    <d v="2020-03-31T00:00:00"/>
    <m/>
    <d v="2020-03-01T00:00:00"/>
    <x v="88"/>
    <s v="DD"/>
    <s v="1032LD1"/>
    <m/>
    <s v="Multiple"/>
    <x v="417"/>
    <n v="-75.75"/>
    <m/>
    <x v="0"/>
    <x v="0"/>
    <m/>
    <n v="-75.75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n v="75.75"/>
    <m/>
    <m/>
    <m/>
    <m/>
    <m/>
    <m/>
    <m/>
    <m/>
    <m/>
    <m/>
    <m/>
    <m/>
    <m/>
    <m/>
    <m/>
    <m/>
    <m/>
    <m/>
    <m/>
    <m/>
    <m/>
    <m/>
    <m/>
    <n v="1"/>
    <n v="75.75"/>
    <m/>
    <m/>
    <m/>
    <m/>
    <m/>
    <m/>
    <n v="0"/>
    <n v="0"/>
    <n v="0"/>
    <n v="0"/>
    <n v="0"/>
    <n v="0"/>
    <n v="0"/>
    <n v="0"/>
    <n v="0"/>
    <n v="0"/>
    <n v="-75.75"/>
    <n v="75.75"/>
    <n v="0"/>
    <n v="0"/>
    <n v="0"/>
    <n v="0"/>
    <n v="0"/>
    <n v="0"/>
    <n v="0"/>
    <n v="0"/>
    <n v="0"/>
    <n v="0"/>
    <n v="0"/>
    <n v="0"/>
  </r>
  <r>
    <n v="2020"/>
    <n v="0"/>
    <s v="Licensing Rail Travel"/>
    <x v="107"/>
    <x v="31"/>
    <s v="-"/>
    <d v="2020-03-31T00:00:00"/>
    <m/>
    <d v="2020-03-01T00:00:00"/>
    <x v="88"/>
    <s v="NR"/>
    <s v="1032LI1"/>
    <m/>
    <s v="Multiple"/>
    <x v="417"/>
    <n v="-212.25"/>
    <m/>
    <x v="0"/>
    <x v="0"/>
    <m/>
    <n v="-212.25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n v="212.25"/>
    <m/>
    <m/>
    <m/>
    <m/>
    <m/>
    <m/>
    <m/>
    <m/>
    <m/>
    <m/>
    <m/>
    <m/>
    <m/>
    <m/>
    <m/>
    <m/>
    <m/>
    <m/>
    <m/>
    <m/>
    <m/>
    <m/>
    <m/>
    <n v="1"/>
    <n v="212.25"/>
    <m/>
    <m/>
    <m/>
    <m/>
    <m/>
    <m/>
    <n v="0"/>
    <n v="0"/>
    <n v="0"/>
    <n v="0"/>
    <n v="0"/>
    <n v="0"/>
    <n v="0"/>
    <n v="0"/>
    <n v="0"/>
    <n v="0"/>
    <n v="-212.25"/>
    <n v="212.25"/>
    <n v="0"/>
    <n v="0"/>
    <n v="0"/>
    <n v="0"/>
    <n v="0"/>
    <n v="0"/>
    <n v="0"/>
    <n v="0"/>
    <n v="0"/>
    <n v="0"/>
    <n v="0"/>
    <n v="0"/>
  </r>
  <r>
    <n v="2020"/>
    <n v="0"/>
    <s v="Accommodation - Intelligence"/>
    <x v="108"/>
    <x v="34"/>
    <s v="-"/>
    <d v="2020-03-31T00:00:00"/>
    <m/>
    <d v="2019-11-01T00:00:00"/>
    <x v="88"/>
    <s v="IW"/>
    <s v="1010INT"/>
    <m/>
    <s v="Multiple"/>
    <x v="424"/>
    <n v="-150"/>
    <m/>
    <x v="0"/>
    <x v="0"/>
    <m/>
    <n v="-150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-150"/>
    <n v="0"/>
    <n v="0"/>
    <n v="0"/>
    <n v="0"/>
    <n v="0"/>
    <n v="0"/>
    <n v="0"/>
    <n v="0"/>
    <n v="0"/>
    <n v="0"/>
    <n v="0"/>
    <n v="0"/>
    <n v="-150"/>
  </r>
  <r>
    <n v="2020"/>
    <n v="0"/>
    <s v="Accommodation - RFI"/>
    <x v="39"/>
    <x v="20"/>
    <m/>
    <d v="2020-03-31T00:00:00"/>
    <m/>
    <d v="2020-03-01T00:00:00"/>
    <x v="88"/>
    <s v="IW"/>
    <s v="1010RFI"/>
    <m/>
    <s v="Multiple"/>
    <x v="417"/>
    <n v="-736.83"/>
    <m/>
    <x v="0"/>
    <x v="0"/>
    <m/>
    <n v="-736.83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n v="736.83"/>
    <m/>
    <m/>
    <m/>
    <m/>
    <m/>
    <m/>
    <m/>
    <m/>
    <m/>
    <m/>
    <m/>
    <m/>
    <m/>
    <m/>
    <m/>
    <m/>
    <m/>
    <m/>
    <m/>
    <m/>
    <m/>
    <m/>
    <m/>
    <n v="1"/>
    <n v="736.83"/>
    <m/>
    <m/>
    <m/>
    <m/>
    <m/>
    <m/>
    <n v="0"/>
    <n v="0"/>
    <n v="0"/>
    <n v="0"/>
    <n v="0"/>
    <n v="0"/>
    <n v="0"/>
    <n v="0"/>
    <n v="0"/>
    <n v="0"/>
    <n v="-736.83"/>
    <n v="736.83"/>
    <n v="0"/>
    <n v="0"/>
    <n v="0"/>
    <n v="0"/>
    <n v="0"/>
    <n v="0"/>
    <n v="0"/>
    <n v="0"/>
    <n v="0"/>
    <n v="0"/>
    <n v="0"/>
    <n v="0"/>
  </r>
  <r>
    <n v="2020"/>
    <n v="0"/>
    <s v="RFI Rail Travel"/>
    <x v="109"/>
    <x v="20"/>
    <s v="-"/>
    <d v="2020-03-31T00:00:00"/>
    <m/>
    <d v="2020-03-01T00:00:00"/>
    <x v="88"/>
    <s v="IW"/>
    <s v="1032RFI"/>
    <m/>
    <s v="Multiple"/>
    <x v="417"/>
    <n v="-165.15"/>
    <m/>
    <x v="0"/>
    <x v="0"/>
    <m/>
    <n v="-165.15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n v="165.15"/>
    <m/>
    <m/>
    <m/>
    <m/>
    <m/>
    <m/>
    <m/>
    <m/>
    <m/>
    <m/>
    <m/>
    <m/>
    <m/>
    <m/>
    <m/>
    <m/>
    <m/>
    <m/>
    <m/>
    <m/>
    <m/>
    <m/>
    <m/>
    <n v="1"/>
    <n v="165.15"/>
    <m/>
    <m/>
    <m/>
    <m/>
    <m/>
    <m/>
    <n v="0"/>
    <n v="0"/>
    <n v="0"/>
    <n v="0"/>
    <n v="0"/>
    <n v="0"/>
    <n v="0"/>
    <n v="0"/>
    <n v="0"/>
    <n v="0"/>
    <n v="-165.15"/>
    <n v="165.15"/>
    <n v="0"/>
    <n v="0"/>
    <n v="0"/>
    <n v="0"/>
    <n v="0"/>
    <n v="0"/>
    <n v="0"/>
    <n v="0"/>
    <n v="0"/>
    <n v="0"/>
    <n v="0"/>
    <n v="0"/>
  </r>
  <r>
    <n v="2020"/>
    <n v="0"/>
    <s v="Intel Rail Travel"/>
    <x v="110"/>
    <x v="34"/>
    <s v="-"/>
    <d v="2020-03-31T00:00:00"/>
    <m/>
    <d v="2020-03-01T00:00:00"/>
    <x v="88"/>
    <s v="IW"/>
    <s v="1032INT"/>
    <m/>
    <s v="Multiple"/>
    <x v="417"/>
    <n v="-218.8"/>
    <m/>
    <x v="0"/>
    <x v="0"/>
    <m/>
    <n v="-218.8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n v="218.8"/>
    <m/>
    <m/>
    <m/>
    <m/>
    <m/>
    <m/>
    <m/>
    <m/>
    <m/>
    <m/>
    <m/>
    <m/>
    <m/>
    <m/>
    <m/>
    <m/>
    <m/>
    <m/>
    <m/>
    <m/>
    <m/>
    <m/>
    <m/>
    <n v="1"/>
    <n v="218.8"/>
    <m/>
    <m/>
    <m/>
    <m/>
    <m/>
    <m/>
    <n v="0"/>
    <n v="0"/>
    <n v="0"/>
    <n v="0"/>
    <n v="0"/>
    <n v="0"/>
    <n v="0"/>
    <n v="0"/>
    <n v="0"/>
    <n v="0"/>
    <n v="-218.8"/>
    <n v="218.8"/>
    <n v="0"/>
    <n v="0"/>
    <n v="0"/>
    <n v="0"/>
    <n v="0"/>
    <n v="0"/>
    <n v="0"/>
    <n v="0"/>
    <n v="0"/>
    <n v="0"/>
    <n v="0"/>
    <n v="0"/>
  </r>
  <r>
    <n v="2020"/>
    <n v="0"/>
    <s v="Accommodation - Ops Support"/>
    <x v="111"/>
    <x v="15"/>
    <s v="-"/>
    <d v="2020-03-31T00:00:00"/>
    <m/>
    <d v="2020-02-01T00:00:00"/>
    <x v="88"/>
    <s v="IW"/>
    <s v="1010OSU"/>
    <m/>
    <s v="Multiple"/>
    <x v="425"/>
    <n v="-62.96"/>
    <m/>
    <x v="0"/>
    <x v="0"/>
    <m/>
    <n v="-62.96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-62.96"/>
    <n v="0"/>
    <n v="0"/>
    <n v="0"/>
    <n v="0"/>
    <n v="0"/>
    <n v="0"/>
    <n v="0"/>
    <n v="0"/>
    <n v="0"/>
    <n v="0"/>
    <n v="0"/>
    <n v="0"/>
    <n v="-62.96"/>
  </r>
  <r>
    <n v="2020"/>
    <n v="0"/>
    <s v="Accommodation Syn 1"/>
    <x v="36"/>
    <x v="15"/>
    <s v="-"/>
    <d v="2020-03-31T00:00:00"/>
    <m/>
    <d v="2020-03-01T00:00:00"/>
    <x v="88"/>
    <s v="IW"/>
    <s v="1010SY1"/>
    <m/>
    <s v="Multiple"/>
    <x v="417"/>
    <n v="-1532.78"/>
    <m/>
    <x v="0"/>
    <x v="0"/>
    <m/>
    <n v="-1532.78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n v="1170.28"/>
    <m/>
    <m/>
    <m/>
    <m/>
    <m/>
    <m/>
    <m/>
    <m/>
    <m/>
    <m/>
    <m/>
    <m/>
    <m/>
    <m/>
    <m/>
    <m/>
    <m/>
    <m/>
    <m/>
    <m/>
    <m/>
    <m/>
    <m/>
    <n v="1"/>
    <n v="1170.28"/>
    <m/>
    <m/>
    <m/>
    <m/>
    <m/>
    <m/>
    <n v="0"/>
    <n v="0"/>
    <n v="0"/>
    <n v="0"/>
    <n v="0"/>
    <n v="0"/>
    <n v="0"/>
    <n v="0"/>
    <n v="0"/>
    <n v="0"/>
    <n v="-1532.78"/>
    <n v="1170.28"/>
    <n v="0"/>
    <n v="0"/>
    <n v="0"/>
    <n v="0"/>
    <n v="0"/>
    <n v="0"/>
    <n v="0"/>
    <n v="0"/>
    <n v="0"/>
    <n v="0"/>
    <n v="0"/>
    <n v="-362.5"/>
  </r>
  <r>
    <n v="2020"/>
    <n v="0"/>
    <s v="Accommodation Syn 2"/>
    <x v="112"/>
    <x v="15"/>
    <s v="-"/>
    <d v="2020-03-31T00:00:00"/>
    <m/>
    <d v="2020-03-01T00:00:00"/>
    <x v="88"/>
    <s v="IW"/>
    <s v="1010SY2"/>
    <m/>
    <s v="Multiple"/>
    <x v="417"/>
    <n v="-1225.8900000000001"/>
    <m/>
    <x v="0"/>
    <x v="0"/>
    <m/>
    <n v="-1225.8900000000001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n v="1225.8900000000001"/>
    <m/>
    <m/>
    <m/>
    <m/>
    <m/>
    <m/>
    <m/>
    <m/>
    <m/>
    <m/>
    <m/>
    <m/>
    <m/>
    <m/>
    <m/>
    <m/>
    <m/>
    <m/>
    <m/>
    <m/>
    <m/>
    <m/>
    <m/>
    <n v="1"/>
    <n v="1225.8900000000001"/>
    <m/>
    <m/>
    <m/>
    <m/>
    <m/>
    <m/>
    <n v="0"/>
    <n v="0"/>
    <n v="0"/>
    <n v="0"/>
    <n v="0"/>
    <n v="0"/>
    <n v="0"/>
    <n v="0"/>
    <n v="0"/>
    <n v="0"/>
    <n v="-1225.8900000000001"/>
    <n v="1225.8900000000001"/>
    <n v="0"/>
    <n v="0"/>
    <n v="0"/>
    <n v="0"/>
    <n v="0"/>
    <n v="0"/>
    <n v="0"/>
    <n v="0"/>
    <n v="0"/>
    <n v="0"/>
    <n v="0"/>
    <n v="0"/>
  </r>
  <r>
    <n v="2020"/>
    <n v="0"/>
    <s v="SY3 Accommodation"/>
    <x v="37"/>
    <x v="15"/>
    <m/>
    <d v="2020-03-31T00:00:00"/>
    <m/>
    <d v="2020-03-01T00:00:00"/>
    <x v="88"/>
    <s v="IW"/>
    <s v="1010SY3"/>
    <m/>
    <s v="Multiple"/>
    <x v="417"/>
    <n v="-292.71000000000004"/>
    <m/>
    <x v="0"/>
    <x v="0"/>
    <m/>
    <n v="-292.71000000000004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n v="220.21"/>
    <m/>
    <m/>
    <m/>
    <m/>
    <m/>
    <m/>
    <m/>
    <m/>
    <m/>
    <m/>
    <m/>
    <m/>
    <m/>
    <m/>
    <m/>
    <m/>
    <m/>
    <m/>
    <m/>
    <m/>
    <m/>
    <m/>
    <m/>
    <n v="1"/>
    <n v="220.21"/>
    <m/>
    <m/>
    <m/>
    <m/>
    <m/>
    <m/>
    <n v="0"/>
    <n v="0"/>
    <n v="0"/>
    <n v="0"/>
    <n v="0"/>
    <n v="0"/>
    <n v="0"/>
    <n v="0"/>
    <n v="0"/>
    <n v="0"/>
    <n v="-292.71000000000004"/>
    <n v="220.21"/>
    <n v="0"/>
    <n v="0"/>
    <n v="0"/>
    <n v="0"/>
    <n v="0"/>
    <n v="0"/>
    <n v="0"/>
    <n v="0"/>
    <n v="0"/>
    <n v="0"/>
    <n v="0"/>
    <n v="-72.500000000000028"/>
  </r>
  <r>
    <n v="2020"/>
    <n v="0"/>
    <s v="SY4 Accommodation"/>
    <x v="38"/>
    <x v="15"/>
    <m/>
    <d v="2020-03-31T00:00:00"/>
    <m/>
    <d v="2020-03-01T00:00:00"/>
    <x v="88"/>
    <s v="IW"/>
    <s v="1010SY4"/>
    <m/>
    <s v="Multiple"/>
    <x v="417"/>
    <n v="-212.98"/>
    <m/>
    <x v="0"/>
    <x v="0"/>
    <m/>
    <n v="-212.98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n v="212.98"/>
    <m/>
    <m/>
    <m/>
    <m/>
    <m/>
    <m/>
    <m/>
    <m/>
    <m/>
    <m/>
    <m/>
    <m/>
    <m/>
    <m/>
    <m/>
    <m/>
    <m/>
    <m/>
    <m/>
    <m/>
    <m/>
    <m/>
    <m/>
    <n v="1"/>
    <n v="212.98"/>
    <m/>
    <m/>
    <m/>
    <m/>
    <m/>
    <m/>
    <n v="0"/>
    <n v="0"/>
    <n v="0"/>
    <n v="0"/>
    <n v="0"/>
    <n v="0"/>
    <n v="0"/>
    <n v="0"/>
    <n v="0"/>
    <n v="0"/>
    <n v="-212.98"/>
    <n v="212.98"/>
    <n v="0"/>
    <n v="0"/>
    <n v="0"/>
    <n v="0"/>
    <n v="0"/>
    <n v="0"/>
    <n v="0"/>
    <n v="0"/>
    <n v="0"/>
    <n v="0"/>
    <n v="0"/>
    <n v="0"/>
  </r>
  <r>
    <n v="2020"/>
    <n v="0"/>
    <s v="Syn 2 Rail Travel"/>
    <x v="18"/>
    <x v="15"/>
    <s v="-"/>
    <d v="2020-03-31T00:00:00"/>
    <m/>
    <d v="2020-03-01T00:00:00"/>
    <x v="88"/>
    <s v="IW"/>
    <s v="1032SY2"/>
    <m/>
    <s v="Multiple"/>
    <x v="417"/>
    <n v="-355.95"/>
    <m/>
    <x v="0"/>
    <x v="0"/>
    <m/>
    <n v="-355.95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n v="355.95"/>
    <m/>
    <m/>
    <m/>
    <m/>
    <m/>
    <m/>
    <m/>
    <m/>
    <m/>
    <m/>
    <m/>
    <m/>
    <m/>
    <m/>
    <m/>
    <m/>
    <m/>
    <m/>
    <m/>
    <m/>
    <m/>
    <m/>
    <m/>
    <n v="1"/>
    <n v="355.95"/>
    <m/>
    <m/>
    <m/>
    <m/>
    <m/>
    <m/>
    <n v="0"/>
    <n v="0"/>
    <n v="0"/>
    <n v="0"/>
    <n v="0"/>
    <n v="0"/>
    <n v="0"/>
    <n v="0"/>
    <n v="0"/>
    <n v="0"/>
    <n v="-355.95"/>
    <n v="355.95"/>
    <n v="0"/>
    <n v="0"/>
    <n v="0"/>
    <n v="0"/>
    <n v="0"/>
    <n v="0"/>
    <n v="0"/>
    <n v="0"/>
    <n v="0"/>
    <n v="0"/>
    <n v="0"/>
    <n v="0"/>
  </r>
  <r>
    <n v="2020"/>
    <n v="0"/>
    <s v="Syn 3 Rail Travel"/>
    <x v="113"/>
    <x v="15"/>
    <s v="-"/>
    <d v="2020-03-31T00:00:00"/>
    <m/>
    <d v="2020-03-01T00:00:00"/>
    <x v="88"/>
    <s v="IW"/>
    <s v="1032SY3"/>
    <m/>
    <s v="Multiple"/>
    <x v="417"/>
    <n v="-127.95"/>
    <m/>
    <x v="0"/>
    <x v="0"/>
    <m/>
    <n v="-127.95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n v="127.95"/>
    <m/>
    <m/>
    <m/>
    <m/>
    <m/>
    <m/>
    <m/>
    <m/>
    <m/>
    <m/>
    <m/>
    <m/>
    <m/>
    <m/>
    <m/>
    <m/>
    <m/>
    <m/>
    <m/>
    <m/>
    <m/>
    <m/>
    <m/>
    <n v="1"/>
    <n v="127.95"/>
    <m/>
    <m/>
    <m/>
    <m/>
    <m/>
    <m/>
    <n v="0"/>
    <n v="0"/>
    <n v="0"/>
    <n v="0"/>
    <n v="0"/>
    <n v="0"/>
    <n v="0"/>
    <n v="0"/>
    <n v="0"/>
    <n v="0"/>
    <n v="-127.95"/>
    <n v="127.95"/>
    <n v="0"/>
    <n v="0"/>
    <n v="0"/>
    <n v="0"/>
    <n v="0"/>
    <n v="0"/>
    <n v="0"/>
    <n v="0"/>
    <n v="0"/>
    <n v="0"/>
    <n v="0"/>
    <n v="0"/>
  </r>
  <r>
    <n v="2020"/>
    <n v="0"/>
    <s v="Syn 4 Rail Travel"/>
    <x v="114"/>
    <x v="15"/>
    <s v="-"/>
    <d v="2020-03-31T00:00:00"/>
    <m/>
    <d v="2020-03-01T00:00:00"/>
    <x v="88"/>
    <s v="IW"/>
    <s v="1032SY4"/>
    <m/>
    <s v="Multiple"/>
    <x v="417"/>
    <n v="-49.75"/>
    <m/>
    <x v="0"/>
    <x v="0"/>
    <m/>
    <n v="-49.75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n v="49.75"/>
    <m/>
    <m/>
    <m/>
    <m/>
    <m/>
    <m/>
    <m/>
    <m/>
    <m/>
    <m/>
    <m/>
    <m/>
    <m/>
    <m/>
    <m/>
    <m/>
    <m/>
    <m/>
    <m/>
    <m/>
    <m/>
    <m/>
    <m/>
    <n v="1"/>
    <n v="49.75"/>
    <m/>
    <m/>
    <m/>
    <m/>
    <m/>
    <m/>
    <n v="0"/>
    <n v="0"/>
    <n v="0"/>
    <n v="0"/>
    <n v="0"/>
    <n v="0"/>
    <n v="0"/>
    <n v="0"/>
    <n v="0"/>
    <n v="0"/>
    <n v="-49.75"/>
    <n v="49.75"/>
    <n v="0"/>
    <n v="0"/>
    <n v="0"/>
    <n v="0"/>
    <n v="0"/>
    <n v="0"/>
    <n v="0"/>
    <n v="0"/>
    <n v="0"/>
    <n v="0"/>
    <n v="0"/>
    <n v="0"/>
  </r>
  <r>
    <n v="2020"/>
    <n v="0"/>
    <s v="Syn 4 Air Travel"/>
    <x v="47"/>
    <x v="15"/>
    <m/>
    <d v="2020-03-31T00:00:00"/>
    <m/>
    <d v="2019-12-01T00:00:00"/>
    <x v="88"/>
    <s v="IW"/>
    <s v="1033SY4"/>
    <m/>
    <s v="Multiple"/>
    <x v="426"/>
    <n v="-251.44"/>
    <m/>
    <x v="0"/>
    <x v="0"/>
    <m/>
    <n v="-251.44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-251.44"/>
    <n v="0"/>
    <n v="0"/>
    <n v="0"/>
    <n v="0"/>
    <n v="0"/>
    <n v="0"/>
    <n v="0"/>
    <n v="0"/>
    <n v="0"/>
    <n v="0"/>
    <n v="0"/>
    <n v="0"/>
    <n v="-251.44"/>
  </r>
  <r>
    <n v="2020"/>
    <n v="0"/>
    <s v="Syn 4 Air Travel"/>
    <x v="47"/>
    <x v="15"/>
    <m/>
    <d v="2020-03-31T00:00:00"/>
    <m/>
    <d v="2020-03-01T00:00:00"/>
    <x v="88"/>
    <s v="IW"/>
    <s v="1033SY4"/>
    <m/>
    <s v="Multiple"/>
    <x v="417"/>
    <n v="-540.91999999999996"/>
    <m/>
    <x v="0"/>
    <x v="0"/>
    <m/>
    <n v="-540.91999999999996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n v="540.91999999999996"/>
    <m/>
    <m/>
    <m/>
    <m/>
    <m/>
    <m/>
    <m/>
    <m/>
    <m/>
    <m/>
    <m/>
    <m/>
    <m/>
    <m/>
    <m/>
    <m/>
    <m/>
    <m/>
    <m/>
    <m/>
    <m/>
    <m/>
    <m/>
    <n v="1"/>
    <n v="540.91999999999996"/>
    <m/>
    <m/>
    <m/>
    <m/>
    <m/>
    <m/>
    <n v="0"/>
    <n v="0"/>
    <n v="0"/>
    <n v="0"/>
    <n v="0"/>
    <n v="0"/>
    <n v="0"/>
    <n v="0"/>
    <n v="0"/>
    <n v="0"/>
    <n v="-540.91999999999996"/>
    <n v="540.91999999999996"/>
    <n v="0"/>
    <n v="0"/>
    <n v="0"/>
    <n v="0"/>
    <n v="0"/>
    <n v="0"/>
    <n v="0"/>
    <n v="0"/>
    <n v="0"/>
    <n v="0"/>
    <n v="0"/>
    <n v="0"/>
  </r>
  <r>
    <n v="2020"/>
    <n v="0"/>
    <s v="Rail Travel - OSU"/>
    <x v="115"/>
    <x v="15"/>
    <s v="-"/>
    <d v="2020-03-31T00:00:00"/>
    <m/>
    <d v="2019-09-01T00:00:00"/>
    <x v="88"/>
    <s v="IW"/>
    <s v="1032OSU"/>
    <m/>
    <s v="Multiple"/>
    <x v="427"/>
    <n v="-77.849999999999994"/>
    <m/>
    <x v="0"/>
    <x v="0"/>
    <m/>
    <n v="-77.849999999999994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-77.849999999999994"/>
    <n v="0"/>
    <n v="0"/>
    <n v="0"/>
    <n v="0"/>
    <n v="0"/>
    <n v="0"/>
    <n v="0"/>
    <n v="0"/>
    <n v="0"/>
    <n v="0"/>
    <n v="0"/>
    <n v="0"/>
    <n v="-77.849999999999994"/>
  </r>
  <r>
    <n v="2020"/>
    <n v="0"/>
    <s v="Room Hire - Syn 2"/>
    <x v="116"/>
    <x v="15"/>
    <m/>
    <d v="2020-03-31T00:00:00"/>
    <m/>
    <d v="2019-06-01T00:00:00"/>
    <x v="88"/>
    <s v="NR"/>
    <s v="1060HR1"/>
    <m/>
    <s v="Multiple"/>
    <x v="428"/>
    <n v="-100"/>
    <m/>
    <x v="0"/>
    <x v="0"/>
    <m/>
    <n v="-100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n v="100"/>
    <m/>
    <n v="100"/>
    <m/>
    <m/>
    <m/>
    <m/>
    <m/>
    <m/>
    <m/>
    <m/>
    <m/>
    <m/>
    <m/>
    <m/>
    <m/>
    <m/>
    <m/>
    <m/>
    <m/>
    <m/>
    <m/>
    <m/>
    <m/>
    <m/>
    <m/>
    <m/>
    <n v="1"/>
    <n v="10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0"/>
    <s v="Recruitment Costs"/>
    <x v="117"/>
    <x v="10"/>
    <m/>
    <d v="2020-03-31T00:00:00"/>
    <m/>
    <d v="2019-10-01T00:00:00"/>
    <x v="88"/>
    <s v="NR"/>
    <s v="1480GO1"/>
    <m/>
    <s v="Multiple"/>
    <x v="429"/>
    <n v="-1050"/>
    <m/>
    <x v="0"/>
    <x v="0"/>
    <m/>
    <n v="-1050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n v="750"/>
    <m/>
    <n v="750"/>
    <m/>
    <m/>
    <m/>
    <n v="1370.07"/>
    <m/>
    <m/>
    <m/>
    <m/>
    <m/>
    <m/>
    <m/>
    <m/>
    <m/>
    <m/>
    <m/>
    <m/>
    <m/>
    <m/>
    <m/>
    <m/>
    <m/>
    <m/>
    <m/>
    <m/>
    <n v="1"/>
    <n v="2120.0699999999997"/>
    <m/>
    <m/>
    <m/>
    <m/>
    <m/>
    <m/>
    <n v="0"/>
    <n v="0"/>
    <n v="0"/>
    <n v="0"/>
    <n v="0"/>
    <n v="0"/>
    <n v="0"/>
    <n v="0"/>
    <n v="0"/>
    <n v="0"/>
    <n v="-300"/>
    <n v="0"/>
    <n v="0"/>
    <n v="0"/>
    <n v="1370.07"/>
    <n v="0"/>
    <n v="0"/>
    <n v="0"/>
    <n v="0"/>
    <n v="0"/>
    <n v="0"/>
    <n v="0"/>
    <n v="0"/>
    <n v="1070.07"/>
  </r>
  <r>
    <n v="2020"/>
    <n v="3"/>
    <s v="Recruitment Costs"/>
    <x v="117"/>
    <x v="10"/>
    <s v="-"/>
    <d v="2020-06-30T00:00:00"/>
    <m/>
    <d v="2020-06-01T00:00:00"/>
    <x v="88"/>
    <s v="IW"/>
    <s v="1480GO1"/>
    <m/>
    <s v="Multiple"/>
    <x v="430"/>
    <n v="1008.61"/>
    <s v="correct forecast in Aug-20 as its too much for training and recruitment"/>
    <x v="1"/>
    <x v="0"/>
    <m/>
    <m/>
    <m/>
    <m/>
    <n v="1008.61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1008.61"/>
    <n v="0"/>
    <n v="0"/>
    <n v="0"/>
    <n v="0"/>
    <n v="0"/>
    <n v="0"/>
    <n v="0"/>
    <n v="0"/>
    <n v="0"/>
    <n v="1008.61"/>
  </r>
  <r>
    <n v="2020"/>
    <n v="0"/>
    <s v="Professional Fees"/>
    <x v="11"/>
    <x v="10"/>
    <m/>
    <d v="2020-03-31T00:00:00"/>
    <m/>
    <d v="2020-02-01T00:00:00"/>
    <x v="88"/>
    <s v="NR"/>
    <s v="1390GO1"/>
    <m/>
    <s v="Multiple"/>
    <x v="431"/>
    <n v="-107.68"/>
    <m/>
    <x v="0"/>
    <x v="0"/>
    <m/>
    <n v="-107.68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n v="107.68"/>
    <n v="107.68"/>
    <m/>
    <m/>
    <m/>
    <m/>
    <m/>
    <m/>
    <m/>
    <m/>
    <m/>
    <m/>
    <m/>
    <m/>
    <m/>
    <m/>
    <m/>
    <m/>
    <m/>
    <m/>
    <m/>
    <m/>
    <m/>
    <m/>
    <m/>
    <m/>
    <n v="1"/>
    <n v="107.68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3"/>
    <s v="Professional Fees"/>
    <x v="11"/>
    <x v="10"/>
    <s v="-"/>
    <d v="2020-06-30T00:00:00"/>
    <m/>
    <d v="2020-06-01T00:00:00"/>
    <x v="88"/>
    <s v="IW"/>
    <s v="1390GO1"/>
    <m/>
    <s v="Multiple"/>
    <x v="430"/>
    <n v="199.02"/>
    <m/>
    <x v="1"/>
    <x v="0"/>
    <m/>
    <m/>
    <m/>
    <m/>
    <n v="199.02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199.02"/>
    <n v="0"/>
    <n v="0"/>
    <n v="0"/>
    <n v="0"/>
    <n v="0"/>
    <n v="0"/>
    <n v="0"/>
    <n v="0"/>
    <n v="0"/>
    <n v="199.02"/>
  </r>
  <r>
    <n v="2020"/>
    <n v="0"/>
    <s v="Accomodation Board"/>
    <x v="118"/>
    <x v="35"/>
    <m/>
    <d v="2020-03-31T00:00:00"/>
    <m/>
    <d v="2020-03-01T00:00:00"/>
    <x v="88"/>
    <s v="JJR"/>
    <s v="1010BO1"/>
    <m/>
    <s v="Multiple"/>
    <x v="417"/>
    <n v="-143.36000000000001"/>
    <m/>
    <x v="0"/>
    <x v="0"/>
    <m/>
    <n v="-143.36000000000001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n v="143.36000000000001"/>
    <m/>
    <m/>
    <m/>
    <m/>
    <m/>
    <m/>
    <m/>
    <m/>
    <m/>
    <m/>
    <m/>
    <m/>
    <m/>
    <m/>
    <m/>
    <m/>
    <m/>
    <m/>
    <m/>
    <m/>
    <m/>
    <m/>
    <m/>
    <n v="1"/>
    <n v="143.36000000000001"/>
    <m/>
    <m/>
    <m/>
    <m/>
    <m/>
    <m/>
    <n v="0"/>
    <n v="0"/>
    <n v="0"/>
    <n v="0"/>
    <n v="0"/>
    <n v="0"/>
    <n v="0"/>
    <n v="0"/>
    <n v="0"/>
    <n v="0"/>
    <n v="-143.36000000000001"/>
    <n v="143.36000000000001"/>
    <n v="0"/>
    <n v="0"/>
    <n v="0"/>
    <n v="0"/>
    <n v="0"/>
    <n v="0"/>
    <n v="0"/>
    <n v="0"/>
    <n v="0"/>
    <n v="0"/>
    <n v="0"/>
    <n v="0"/>
  </r>
  <r>
    <n v="2020"/>
    <n v="0"/>
    <s v="Marketing"/>
    <x v="0"/>
    <x v="0"/>
    <s v="-"/>
    <d v="2020-03-31T00:00:00"/>
    <m/>
    <d v="2020-03-01T00:00:00"/>
    <x v="88"/>
    <s v="DD"/>
    <s v="1490GO1"/>
    <m/>
    <s v="Multiple"/>
    <x v="420"/>
    <n v="-100"/>
    <m/>
    <x v="0"/>
    <x v="0"/>
    <m/>
    <n v="-100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-100"/>
    <n v="0"/>
    <n v="0"/>
    <n v="0"/>
    <n v="0"/>
    <n v="0"/>
    <n v="0"/>
    <n v="0"/>
    <n v="0"/>
    <n v="0"/>
    <n v="0"/>
    <n v="0"/>
    <n v="0"/>
    <n v="-100"/>
  </r>
  <r>
    <n v="2020"/>
    <n v="4"/>
    <s v="Marketing"/>
    <x v="0"/>
    <x v="0"/>
    <s v="-"/>
    <d v="2020-07-31T00:00:00"/>
    <m/>
    <d v="2020-07-01T00:00:00"/>
    <x v="88"/>
    <s v="IW"/>
    <s v="1490GO1"/>
    <m/>
    <s v="Multiple"/>
    <x v="421"/>
    <n v="900"/>
    <m/>
    <x v="1"/>
    <x v="0"/>
    <m/>
    <m/>
    <m/>
    <m/>
    <m/>
    <n v="900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900"/>
    <n v="0"/>
    <n v="0"/>
    <n v="0"/>
    <n v="0"/>
    <n v="0"/>
    <n v="0"/>
    <n v="0"/>
    <n v="0"/>
    <n v="900"/>
  </r>
  <r>
    <n v="2020"/>
    <n v="1"/>
    <s v="Travel - Syn 2"/>
    <x v="119"/>
    <x v="15"/>
    <m/>
    <d v="2020-04-30T00:00:00"/>
    <m/>
    <d v="2020-04-01T00:00:00"/>
    <x v="88"/>
    <s v="IW"/>
    <s v="1030SY2"/>
    <m/>
    <s v="Multiple"/>
    <x v="432"/>
    <n v="38.61"/>
    <m/>
    <x v="1"/>
    <x v="0"/>
    <m/>
    <m/>
    <n v="38.61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38.61"/>
    <n v="0"/>
    <n v="0"/>
    <n v="0"/>
    <n v="0"/>
    <n v="0"/>
    <n v="0"/>
    <n v="0"/>
    <n v="0"/>
    <n v="0"/>
    <n v="0"/>
    <n v="0"/>
    <n v="38.61"/>
  </r>
  <r>
    <n v="2020"/>
    <n v="3"/>
    <s v="Travel - Syn 1"/>
    <x v="120"/>
    <x v="15"/>
    <s v="-"/>
    <d v="2020-06-30T00:00:00"/>
    <m/>
    <d v="2020-06-01T00:00:00"/>
    <x v="88"/>
    <s v="NR"/>
    <s v="1030SY1"/>
    <m/>
    <s v="Multiple"/>
    <x v="430"/>
    <n v="91.02000000000001"/>
    <m/>
    <x v="1"/>
    <x v="0"/>
    <m/>
    <m/>
    <m/>
    <n v="45.510000000000005"/>
    <n v="45.510000000000005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45.510000000000005"/>
    <n v="45.510000000000005"/>
    <n v="0"/>
    <n v="0"/>
    <n v="0"/>
    <n v="0"/>
    <n v="0"/>
    <n v="0"/>
    <n v="0"/>
    <n v="0"/>
    <n v="0"/>
    <n v="91.02000000000001"/>
  </r>
  <r>
    <n v="2020"/>
    <n v="3"/>
    <s v="Travel - Syn 2"/>
    <x v="119"/>
    <x v="15"/>
    <s v="-"/>
    <d v="2020-06-30T00:00:00"/>
    <m/>
    <d v="2020-06-01T00:00:00"/>
    <x v="88"/>
    <s v="IW"/>
    <s v="1030SY2"/>
    <m/>
    <s v="Multiple"/>
    <x v="430"/>
    <n v="311.89"/>
    <m/>
    <x v="1"/>
    <x v="0"/>
    <m/>
    <m/>
    <m/>
    <n v="155.94499999999999"/>
    <n v="155.94499999999999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155.94499999999999"/>
    <n v="155.94499999999999"/>
    <n v="0"/>
    <n v="0"/>
    <n v="0"/>
    <n v="0"/>
    <n v="0"/>
    <n v="0"/>
    <n v="0"/>
    <n v="0"/>
    <n v="0"/>
    <n v="311.89"/>
  </r>
  <r>
    <n v="2020"/>
    <n v="3"/>
    <s v="SY3 Travel"/>
    <x v="121"/>
    <x v="15"/>
    <m/>
    <d v="2020-06-30T00:00:00"/>
    <m/>
    <d v="2020-06-01T00:00:00"/>
    <x v="88"/>
    <s v="IW"/>
    <s v="1030SY3"/>
    <m/>
    <s v="Multiple"/>
    <x v="430"/>
    <n v="4"/>
    <m/>
    <x v="1"/>
    <x v="0"/>
    <m/>
    <m/>
    <m/>
    <n v="2"/>
    <n v="2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4"/>
  </r>
  <r>
    <n v="2020"/>
    <n v="3"/>
    <s v="SY4 Travel"/>
    <x v="122"/>
    <x v="15"/>
    <s v="-"/>
    <d v="2020-06-30T00:00:00"/>
    <m/>
    <d v="2020-06-01T00:00:00"/>
    <x v="88"/>
    <s v="MR"/>
    <s v="1030SY4"/>
    <m/>
    <s v="Multiple"/>
    <x v="430"/>
    <n v="28.2"/>
    <m/>
    <x v="1"/>
    <x v="0"/>
    <m/>
    <m/>
    <m/>
    <n v="14.1"/>
    <n v="14.1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14.1"/>
    <n v="14.1"/>
    <n v="0"/>
    <n v="0"/>
    <n v="0"/>
    <n v="0"/>
    <n v="0"/>
    <n v="0"/>
    <n v="0"/>
    <n v="0"/>
    <n v="0"/>
    <n v="28.2"/>
  </r>
  <r>
    <n v="2020"/>
    <n v="1"/>
    <s v="RFI Mileage"/>
    <x v="123"/>
    <x v="20"/>
    <m/>
    <d v="2020-04-30T00:00:00"/>
    <m/>
    <d v="2020-04-01T00:00:00"/>
    <x v="88"/>
    <s v="IW"/>
    <s v="1031RFI"/>
    <m/>
    <s v="Multiple"/>
    <x v="432"/>
    <n v="20.340000000000003"/>
    <m/>
    <x v="1"/>
    <x v="0"/>
    <m/>
    <m/>
    <n v="20.340000000000003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20.340000000000003"/>
    <n v="0"/>
    <n v="0"/>
    <n v="0"/>
    <n v="0"/>
    <n v="0"/>
    <n v="0"/>
    <n v="0"/>
    <n v="0"/>
    <n v="0"/>
    <n v="0"/>
    <n v="0"/>
    <n v="20.340000000000003"/>
  </r>
  <r>
    <n v="2020"/>
    <n v="3"/>
    <s v="RFI Mileage"/>
    <x v="123"/>
    <x v="20"/>
    <s v="-"/>
    <d v="2020-06-30T00:00:00"/>
    <m/>
    <d v="2020-06-01T00:00:00"/>
    <x v="88"/>
    <s v="NR"/>
    <s v="1031RFI"/>
    <m/>
    <s v="Multiple"/>
    <x v="430"/>
    <n v="219.96"/>
    <m/>
    <x v="1"/>
    <x v="0"/>
    <m/>
    <m/>
    <m/>
    <m/>
    <n v="219.96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219.96"/>
    <n v="0"/>
    <n v="0"/>
    <n v="0"/>
    <n v="0"/>
    <n v="0"/>
    <n v="0"/>
    <n v="0"/>
    <n v="0"/>
    <n v="0"/>
    <n v="219.96"/>
  </r>
  <r>
    <n v="2020"/>
    <n v="1"/>
    <s v="Syn 1 Mileage"/>
    <x v="124"/>
    <x v="15"/>
    <s v="-"/>
    <d v="2020-04-30T00:00:00"/>
    <m/>
    <d v="2020-04-01T00:00:00"/>
    <x v="88"/>
    <s v="IW"/>
    <s v="1031SY1"/>
    <m/>
    <s v="Multiple"/>
    <x v="432"/>
    <n v="16.300000000000011"/>
    <m/>
    <x v="1"/>
    <x v="0"/>
    <m/>
    <m/>
    <n v="16.300000000000011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16.300000000000011"/>
    <n v="0"/>
    <n v="0"/>
    <n v="0"/>
    <n v="0"/>
    <n v="0"/>
    <n v="0"/>
    <n v="0"/>
    <n v="0"/>
    <n v="0"/>
    <n v="0"/>
    <n v="0"/>
    <n v="16.300000000000011"/>
  </r>
  <r>
    <n v="2020"/>
    <n v="1"/>
    <s v="Syn 2 Mileage"/>
    <x v="125"/>
    <x v="15"/>
    <m/>
    <d v="2020-04-30T00:00:00"/>
    <m/>
    <d v="2020-04-01T00:00:00"/>
    <x v="88"/>
    <s v="NR"/>
    <s v="1031SY2"/>
    <m/>
    <s v="Multiple"/>
    <x v="432"/>
    <n v="51.06"/>
    <m/>
    <x v="1"/>
    <x v="0"/>
    <m/>
    <m/>
    <n v="51.06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51.06"/>
    <n v="0"/>
    <n v="0"/>
    <n v="0"/>
    <n v="0"/>
    <n v="0"/>
    <n v="0"/>
    <n v="0"/>
    <n v="0"/>
    <n v="0"/>
    <n v="0"/>
    <n v="0"/>
    <n v="51.06"/>
  </r>
  <r>
    <n v="2020"/>
    <n v="1"/>
    <s v="Syn 3 Mileage"/>
    <x v="126"/>
    <x v="15"/>
    <m/>
    <d v="2020-04-30T00:00:00"/>
    <m/>
    <d v="2020-04-01T00:00:00"/>
    <x v="88"/>
    <s v="NR"/>
    <s v="1031SY3"/>
    <m/>
    <s v="Multiple"/>
    <x v="432"/>
    <n v="164.62"/>
    <m/>
    <x v="1"/>
    <x v="0"/>
    <m/>
    <m/>
    <n v="164.62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164.62"/>
    <n v="0"/>
    <n v="0"/>
    <n v="0"/>
    <n v="0"/>
    <n v="0"/>
    <n v="0"/>
    <n v="0"/>
    <n v="0"/>
    <n v="0"/>
    <n v="0"/>
    <n v="0"/>
    <n v="164.62"/>
  </r>
  <r>
    <n v="2020"/>
    <n v="1"/>
    <s v="Syn 4 Mileage"/>
    <x v="127"/>
    <x v="15"/>
    <m/>
    <d v="2020-04-30T00:00:00"/>
    <m/>
    <d v="2020-04-01T00:00:00"/>
    <x v="88"/>
    <s v="NR"/>
    <s v="1031SY4"/>
    <m/>
    <s v="Multiple"/>
    <x v="432"/>
    <n v="159.82000000000002"/>
    <m/>
    <x v="1"/>
    <x v="0"/>
    <m/>
    <m/>
    <n v="159.82000000000002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159.82000000000002"/>
    <n v="0"/>
    <n v="0"/>
    <n v="0"/>
    <n v="0"/>
    <n v="0"/>
    <n v="0"/>
    <n v="0"/>
    <n v="0"/>
    <n v="0"/>
    <n v="0"/>
    <n v="0"/>
    <n v="159.82000000000002"/>
  </r>
  <r>
    <n v="2020"/>
    <n v="3"/>
    <s v="Syn 1 Mileage"/>
    <x v="124"/>
    <x v="15"/>
    <s v="-"/>
    <d v="2020-06-30T00:00:00"/>
    <m/>
    <d v="2020-06-01T00:00:00"/>
    <x v="88"/>
    <s v="DD"/>
    <s v="1031SY1"/>
    <m/>
    <s v="Multiple"/>
    <x v="430"/>
    <n v="322.64"/>
    <m/>
    <x v="1"/>
    <x v="0"/>
    <m/>
    <m/>
    <m/>
    <n v="161.32"/>
    <n v="161.32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161.32"/>
    <n v="161.32"/>
    <n v="0"/>
    <n v="0"/>
    <n v="0"/>
    <n v="0"/>
    <n v="0"/>
    <n v="0"/>
    <n v="0"/>
    <n v="0"/>
    <n v="0"/>
    <n v="322.64"/>
  </r>
  <r>
    <n v="2020"/>
    <n v="3"/>
    <s v="Syn 2 Mileage"/>
    <x v="125"/>
    <x v="15"/>
    <s v="-"/>
    <d v="2020-06-30T00:00:00"/>
    <m/>
    <d v="2020-06-01T00:00:00"/>
    <x v="88"/>
    <s v="DD"/>
    <s v="1031SY2"/>
    <m/>
    <s v="Multiple"/>
    <x v="430"/>
    <n v="629.94000000000005"/>
    <m/>
    <x v="1"/>
    <x v="0"/>
    <m/>
    <m/>
    <m/>
    <n v="314.97000000000003"/>
    <n v="314.97000000000003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314.97000000000003"/>
    <n v="314.97000000000003"/>
    <n v="0"/>
    <n v="0"/>
    <n v="0"/>
    <n v="0"/>
    <n v="0"/>
    <n v="0"/>
    <n v="0"/>
    <n v="0"/>
    <n v="0"/>
    <n v="629.94000000000005"/>
  </r>
  <r>
    <n v="2020"/>
    <n v="3"/>
    <s v="Syn 3 Mileage"/>
    <x v="126"/>
    <x v="15"/>
    <s v="-"/>
    <d v="2020-06-30T00:00:00"/>
    <m/>
    <d v="2020-06-01T00:00:00"/>
    <x v="88"/>
    <s v="DD"/>
    <s v="1031SY3"/>
    <m/>
    <s v="Multiple"/>
    <x v="430"/>
    <n v="626.79999999999995"/>
    <m/>
    <x v="1"/>
    <x v="0"/>
    <m/>
    <m/>
    <m/>
    <n v="313.39999999999998"/>
    <n v="313.39999999999998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313.39999999999998"/>
    <n v="313.39999999999998"/>
    <n v="0"/>
    <n v="0"/>
    <n v="0"/>
    <n v="0"/>
    <n v="0"/>
    <n v="0"/>
    <n v="0"/>
    <n v="0"/>
    <n v="0"/>
    <n v="626.79999999999995"/>
  </r>
  <r>
    <n v="2020"/>
    <n v="3"/>
    <s v="Syn 4 Mileage"/>
    <x v="127"/>
    <x v="15"/>
    <s v="-"/>
    <d v="2020-06-30T00:00:00"/>
    <m/>
    <d v="2020-06-01T00:00:00"/>
    <x v="88"/>
    <s v="NR"/>
    <s v="1031SY4"/>
    <m/>
    <s v="Multiple"/>
    <x v="430"/>
    <n v="308.77"/>
    <m/>
    <x v="1"/>
    <x v="0"/>
    <m/>
    <m/>
    <m/>
    <n v="154.38499999999999"/>
    <n v="154.38499999999999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154.38499999999999"/>
    <n v="154.38499999999999"/>
    <n v="0"/>
    <n v="0"/>
    <n v="0"/>
    <n v="0"/>
    <n v="0"/>
    <n v="0"/>
    <n v="0"/>
    <n v="0"/>
    <n v="0"/>
    <n v="308.77"/>
  </r>
  <r>
    <n v="2020"/>
    <n v="1"/>
    <s v="SY1 Vulnerable Witness Expenses"/>
    <x v="128"/>
    <x v="15"/>
    <m/>
    <d v="2020-04-30T00:00:00"/>
    <m/>
    <d v="2020-04-01T00:00:00"/>
    <x v="88"/>
    <s v="JJR"/>
    <s v="1035SY1"/>
    <m/>
    <s v="Multiple"/>
    <x v="430"/>
    <n v="7.15"/>
    <m/>
    <x v="1"/>
    <x v="0"/>
    <m/>
    <m/>
    <m/>
    <m/>
    <n v="7.15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7.15"/>
    <n v="0"/>
    <n v="0"/>
    <n v="0"/>
    <n v="0"/>
    <n v="0"/>
    <n v="0"/>
    <n v="0"/>
    <n v="0"/>
    <n v="0"/>
    <n v="7.15"/>
  </r>
  <r>
    <n v="2020"/>
    <n v="1"/>
    <s v="SY2 Vulnerable Witness Expenses"/>
    <x v="129"/>
    <x v="15"/>
    <m/>
    <d v="2020-04-30T00:00:00"/>
    <m/>
    <d v="2020-04-01T00:00:00"/>
    <x v="88"/>
    <s v="JJR"/>
    <s v="1035SY2"/>
    <m/>
    <s v="Multiple"/>
    <x v="432"/>
    <n v="16.47"/>
    <m/>
    <x v="1"/>
    <x v="0"/>
    <m/>
    <m/>
    <n v="16.47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16.47"/>
    <n v="0"/>
    <n v="0"/>
    <n v="0"/>
    <n v="0"/>
    <n v="0"/>
    <n v="0"/>
    <n v="0"/>
    <n v="0"/>
    <n v="0"/>
    <n v="0"/>
    <n v="0"/>
    <n v="16.47"/>
  </r>
  <r>
    <n v="2020"/>
    <n v="3"/>
    <s v="SY2 Vulnerable Witness Expenses"/>
    <x v="129"/>
    <x v="15"/>
    <m/>
    <d v="2020-06-30T00:00:00"/>
    <m/>
    <d v="2020-06-01T00:00:00"/>
    <x v="88"/>
    <s v="JJR"/>
    <s v="1035SY2"/>
    <m/>
    <s v="Multiple"/>
    <x v="430"/>
    <n v="12"/>
    <m/>
    <x v="1"/>
    <x v="0"/>
    <m/>
    <m/>
    <m/>
    <m/>
    <n v="12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12"/>
    <n v="0"/>
    <n v="0"/>
    <n v="0"/>
    <n v="0"/>
    <n v="0"/>
    <n v="0"/>
    <n v="0"/>
    <n v="0"/>
    <n v="0"/>
    <n v="12"/>
  </r>
  <r>
    <n v="2020"/>
    <n v="4"/>
    <s v="SY2 Vulnerable Witness Expenses"/>
    <x v="129"/>
    <x v="15"/>
    <m/>
    <d v="2020-07-31T00:00:00"/>
    <m/>
    <d v="2020-07-01T00:00:00"/>
    <x v="88"/>
    <s v="DD"/>
    <s v="1035SY2"/>
    <m/>
    <s v="Multiple"/>
    <x v="421"/>
    <n v="100"/>
    <m/>
    <x v="1"/>
    <x v="0"/>
    <m/>
    <m/>
    <m/>
    <m/>
    <m/>
    <n v="100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100"/>
    <n v="0"/>
    <n v="0"/>
    <n v="0"/>
    <n v="0"/>
    <n v="0"/>
    <n v="0"/>
    <n v="0"/>
    <n v="0"/>
    <n v="100"/>
  </r>
  <r>
    <n v="2020"/>
    <n v="5"/>
    <s v="SY2 Vulnerable Witness Expenses"/>
    <x v="129"/>
    <x v="15"/>
    <m/>
    <d v="2020-08-31T00:00:00"/>
    <m/>
    <d v="2020-08-01T00:00:00"/>
    <x v="88"/>
    <s v="NR"/>
    <s v="1035SY2"/>
    <m/>
    <s v="Multiple"/>
    <x v="418"/>
    <n v="28.52"/>
    <m/>
    <x v="1"/>
    <x v="0"/>
    <m/>
    <m/>
    <m/>
    <m/>
    <m/>
    <m/>
    <n v="28.52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28.52"/>
    <n v="0"/>
    <n v="0"/>
    <n v="0"/>
    <n v="0"/>
    <n v="0"/>
    <n v="0"/>
    <n v="0"/>
    <n v="28.52"/>
  </r>
  <r>
    <n v="2020"/>
    <n v="1"/>
    <s v="Board Travel"/>
    <x v="130"/>
    <x v="35"/>
    <m/>
    <d v="2020-04-30T00:00:00"/>
    <m/>
    <d v="2020-04-01T00:00:00"/>
    <x v="88"/>
    <s v="JJR"/>
    <s v="1073BO1"/>
    <m/>
    <s v="Multiple"/>
    <x v="432"/>
    <n v="294.7"/>
    <m/>
    <x v="1"/>
    <x v="0"/>
    <m/>
    <m/>
    <n v="294.7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294.7"/>
    <n v="0"/>
    <n v="0"/>
    <n v="0"/>
    <n v="0"/>
    <n v="0"/>
    <n v="0"/>
    <n v="0"/>
    <n v="0"/>
    <n v="0"/>
    <n v="0"/>
    <n v="0"/>
    <n v="294.7"/>
  </r>
  <r>
    <n v="2020"/>
    <n v="2"/>
    <s v="PUS Misc Costs"/>
    <x v="131"/>
    <x v="15"/>
    <m/>
    <d v="2020-05-31T00:00:00"/>
    <m/>
    <d v="2020-05-01T00:00:00"/>
    <x v="88"/>
    <s v="DD"/>
    <s v="1653EN1"/>
    <m/>
    <s v="Multiple"/>
    <x v="433"/>
    <n v="-40"/>
    <m/>
    <x v="1"/>
    <x v="0"/>
    <m/>
    <n v="-40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-40"/>
    <n v="0"/>
    <n v="0"/>
    <n v="0"/>
    <n v="0"/>
    <n v="0"/>
    <n v="0"/>
    <n v="0"/>
    <n v="0"/>
    <n v="0"/>
    <n v="0"/>
    <n v="0"/>
    <n v="0"/>
    <n v="-40"/>
  </r>
  <r>
    <n v="2020"/>
    <n v="4"/>
    <s v="PUS Misc Costs"/>
    <x v="131"/>
    <x v="15"/>
    <m/>
    <d v="2020-07-31T00:00:00"/>
    <m/>
    <d v="2020-07-01T00:00:00"/>
    <x v="88"/>
    <s v="DD"/>
    <s v="1653EN1"/>
    <m/>
    <s v="Inward FP"/>
    <x v="434"/>
    <n v="-250"/>
    <m/>
    <x v="1"/>
    <x v="0"/>
    <m/>
    <n v="-250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  <n v="0"/>
    <n v="0"/>
    <n v="0"/>
    <n v="0"/>
    <n v="-250"/>
  </r>
  <r>
    <n v="2020"/>
    <n v="5"/>
    <s v="PUS Misc Costs"/>
    <x v="131"/>
    <x v="15"/>
    <m/>
    <d v="2020-08-31T00:00:00"/>
    <m/>
    <d v="2020-08-01T00:00:00"/>
    <x v="88"/>
    <s v="DD"/>
    <s v="1653EN1"/>
    <m/>
    <s v="Inward FP"/>
    <x v="435"/>
    <n v="-20"/>
    <m/>
    <x v="1"/>
    <x v="0"/>
    <m/>
    <m/>
    <m/>
    <m/>
    <m/>
    <m/>
    <n v="-20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-20"/>
    <n v="0"/>
    <n v="0"/>
    <n v="0"/>
    <n v="0"/>
    <n v="0"/>
    <n v="0"/>
    <n v="0"/>
    <n v="-20"/>
  </r>
  <r>
    <n v="2020"/>
    <n v="2"/>
    <s v="RFI Subsistence"/>
    <x v="132"/>
    <x v="32"/>
    <m/>
    <d v="2020-05-31T00:00:00"/>
    <m/>
    <d v="2020-05-01T00:00:00"/>
    <x v="88"/>
    <s v="IW"/>
    <s v="1000RFI"/>
    <m/>
    <s v="Multiple"/>
    <x v="433"/>
    <n v="10.35"/>
    <m/>
    <x v="1"/>
    <x v="0"/>
    <m/>
    <m/>
    <m/>
    <n v="10.35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10.35"/>
    <n v="0"/>
    <n v="0"/>
    <n v="0"/>
    <n v="0"/>
    <n v="0"/>
    <n v="0"/>
    <n v="0"/>
    <n v="0"/>
    <n v="0"/>
    <n v="0"/>
    <n v="10.35"/>
  </r>
  <r>
    <n v="2020"/>
    <n v="3"/>
    <s v="RFI Subsistence"/>
    <x v="132"/>
    <x v="32"/>
    <m/>
    <d v="2020-06-30T00:00:00"/>
    <m/>
    <d v="2020-06-01T00:00:00"/>
    <x v="88"/>
    <s v="IW"/>
    <s v="1000RFI"/>
    <m/>
    <s v="Multiple"/>
    <x v="430"/>
    <n v="3"/>
    <m/>
    <x v="1"/>
    <x v="0"/>
    <m/>
    <m/>
    <m/>
    <m/>
    <n v="3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3"/>
  </r>
  <r>
    <n v="2020"/>
    <n v="4"/>
    <s v="RFI Subsistence"/>
    <x v="132"/>
    <x v="32"/>
    <m/>
    <d v="2020-07-31T00:00:00"/>
    <m/>
    <d v="2020-07-01T00:00:00"/>
    <x v="88"/>
    <s v="JJR"/>
    <s v="1000RFI"/>
    <m/>
    <s v="Multiple"/>
    <x v="421"/>
    <n v="20.490000000000002"/>
    <m/>
    <x v="1"/>
    <x v="0"/>
    <m/>
    <m/>
    <m/>
    <m/>
    <m/>
    <n v="20.490000000000002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20.490000000000002"/>
    <n v="0"/>
    <n v="0"/>
    <n v="0"/>
    <n v="0"/>
    <n v="0"/>
    <n v="0"/>
    <n v="0"/>
    <n v="0"/>
    <n v="20.490000000000002"/>
  </r>
  <r>
    <n v="2020"/>
    <n v="5"/>
    <s v="RFI Subsistence"/>
    <x v="132"/>
    <x v="32"/>
    <m/>
    <d v="2020-08-31T00:00:00"/>
    <m/>
    <d v="2020-08-01T00:00:00"/>
    <x v="88"/>
    <s v="DD"/>
    <s v="1000RFI"/>
    <m/>
    <s v="Multiple"/>
    <x v="418"/>
    <n v="4.5"/>
    <m/>
    <x v="1"/>
    <x v="0"/>
    <m/>
    <m/>
    <m/>
    <m/>
    <m/>
    <m/>
    <n v="4.5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4.5"/>
    <n v="0"/>
    <n v="0"/>
    <n v="0"/>
    <n v="0"/>
    <n v="0"/>
    <n v="0"/>
    <n v="0"/>
    <n v="4.5"/>
  </r>
  <r>
    <n v="2020"/>
    <n v="2"/>
    <s v="Subsistence Syn 1"/>
    <x v="133"/>
    <x v="15"/>
    <m/>
    <d v="2020-05-31T00:00:00"/>
    <m/>
    <d v="2020-05-01T00:00:00"/>
    <x v="88"/>
    <s v="IW"/>
    <s v="1000SY1"/>
    <m/>
    <s v="Multiple"/>
    <x v="433"/>
    <n v="4.2"/>
    <m/>
    <x v="1"/>
    <x v="0"/>
    <m/>
    <m/>
    <m/>
    <n v="4.2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4.2"/>
    <n v="0"/>
    <n v="0"/>
    <n v="0"/>
    <n v="0"/>
    <n v="0"/>
    <n v="0"/>
    <n v="0"/>
    <n v="0"/>
    <n v="0"/>
    <n v="0"/>
    <n v="4.2"/>
  </r>
  <r>
    <n v="2020"/>
    <n v="3"/>
    <s v="SY3 Subsistence"/>
    <x v="134"/>
    <x v="15"/>
    <s v="-"/>
    <d v="2020-06-30T00:00:00"/>
    <m/>
    <d v="2020-06-01T00:00:00"/>
    <x v="88"/>
    <s v="IW"/>
    <s v="1000SY3"/>
    <m/>
    <s v="Multiple"/>
    <x v="430"/>
    <n v="33.58"/>
    <m/>
    <x v="1"/>
    <x v="0"/>
    <m/>
    <m/>
    <m/>
    <m/>
    <n v="33.58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33.58"/>
    <n v="0"/>
    <n v="0"/>
    <n v="0"/>
    <n v="0"/>
    <n v="0"/>
    <n v="0"/>
    <n v="0"/>
    <n v="0"/>
    <n v="0"/>
    <n v="33.58"/>
  </r>
  <r>
    <n v="2020"/>
    <n v="4"/>
    <s v="Subsistence Syn 1"/>
    <x v="133"/>
    <x v="15"/>
    <s v="-"/>
    <d v="2020-07-31T00:00:00"/>
    <m/>
    <d v="2020-07-01T00:00:00"/>
    <x v="88"/>
    <s v="IW"/>
    <s v="1000SY1"/>
    <m/>
    <s v="Multiple"/>
    <x v="421"/>
    <n v="18.75"/>
    <m/>
    <x v="1"/>
    <x v="0"/>
    <m/>
    <m/>
    <m/>
    <m/>
    <m/>
    <n v="18.75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18.75"/>
    <n v="0"/>
    <n v="0"/>
    <n v="0"/>
    <n v="0"/>
    <n v="0"/>
    <n v="0"/>
    <n v="0"/>
    <n v="0"/>
    <n v="18.75"/>
  </r>
  <r>
    <n v="2020"/>
    <n v="4"/>
    <s v="Subsistence Syn 2"/>
    <x v="135"/>
    <x v="15"/>
    <s v="-"/>
    <d v="2020-07-31T00:00:00"/>
    <m/>
    <d v="2020-07-01T00:00:00"/>
    <x v="88"/>
    <s v="DD"/>
    <s v="1000SY2"/>
    <m/>
    <s v="Multiple"/>
    <x v="421"/>
    <n v="40.090000000000003"/>
    <m/>
    <x v="1"/>
    <x v="0"/>
    <m/>
    <m/>
    <m/>
    <m/>
    <m/>
    <n v="40.090000000000003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40.090000000000003"/>
    <n v="0"/>
    <n v="0"/>
    <n v="0"/>
    <n v="0"/>
    <n v="0"/>
    <n v="0"/>
    <n v="0"/>
    <n v="0"/>
    <n v="40.090000000000003"/>
  </r>
  <r>
    <n v="2020"/>
    <n v="4"/>
    <s v="SY3 Subsistence"/>
    <x v="134"/>
    <x v="15"/>
    <s v="-"/>
    <d v="2020-07-31T00:00:00"/>
    <m/>
    <d v="2020-07-01T00:00:00"/>
    <x v="88"/>
    <s v="IW"/>
    <s v="1000SY3"/>
    <m/>
    <s v="Multiple"/>
    <x v="421"/>
    <n v="207.26"/>
    <m/>
    <x v="1"/>
    <x v="0"/>
    <m/>
    <m/>
    <m/>
    <m/>
    <m/>
    <n v="207.26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207.26"/>
    <n v="0"/>
    <n v="0"/>
    <n v="0"/>
    <n v="0"/>
    <n v="0"/>
    <n v="0"/>
    <n v="0"/>
    <n v="0"/>
    <n v="207.26"/>
  </r>
  <r>
    <n v="2020"/>
    <n v="4"/>
    <s v="SY4 subsistence"/>
    <x v="136"/>
    <x v="15"/>
    <m/>
    <d v="2020-07-31T00:00:00"/>
    <m/>
    <d v="2020-07-01T00:00:00"/>
    <x v="88"/>
    <s v="JJR"/>
    <s v="1000SY4"/>
    <m/>
    <s v="Multiple"/>
    <x v="421"/>
    <n v="33.85"/>
    <m/>
    <x v="1"/>
    <x v="0"/>
    <m/>
    <m/>
    <m/>
    <m/>
    <m/>
    <n v="33.85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33.85"/>
    <n v="0"/>
    <n v="0"/>
    <n v="0"/>
    <n v="0"/>
    <n v="0"/>
    <n v="0"/>
    <n v="0"/>
    <n v="0"/>
    <n v="33.85"/>
  </r>
  <r>
    <n v="2020"/>
    <n v="5"/>
    <s v="Subsistence Syn 1"/>
    <x v="133"/>
    <x v="15"/>
    <m/>
    <d v="2020-08-31T00:00:00"/>
    <m/>
    <d v="2020-08-01T00:00:00"/>
    <x v="88"/>
    <s v="DD"/>
    <s v="1000SY1"/>
    <m/>
    <s v="Multiple"/>
    <x v="418"/>
    <n v="27.65"/>
    <m/>
    <x v="1"/>
    <x v="0"/>
    <m/>
    <m/>
    <m/>
    <m/>
    <m/>
    <m/>
    <n v="27.65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27.65"/>
    <n v="0"/>
    <n v="0"/>
    <n v="0"/>
    <n v="0"/>
    <n v="0"/>
    <n v="0"/>
    <n v="0"/>
    <n v="27.65"/>
  </r>
  <r>
    <n v="2020"/>
    <n v="5"/>
    <s v="Subsistence Syn 2"/>
    <x v="135"/>
    <x v="15"/>
    <s v="-"/>
    <d v="2020-08-31T00:00:00"/>
    <m/>
    <d v="2020-08-01T00:00:00"/>
    <x v="88"/>
    <s v="IW"/>
    <s v="1000SY2"/>
    <m/>
    <s v="Multiple"/>
    <x v="418"/>
    <n v="18.71"/>
    <m/>
    <x v="1"/>
    <x v="0"/>
    <m/>
    <m/>
    <m/>
    <m/>
    <m/>
    <m/>
    <n v="18.71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18.71"/>
    <n v="0"/>
    <n v="0"/>
    <n v="0"/>
    <n v="0"/>
    <n v="0"/>
    <n v="0"/>
    <n v="0"/>
    <n v="18.71"/>
  </r>
  <r>
    <n v="2020"/>
    <n v="5"/>
    <s v="SY3 Subsistence"/>
    <x v="134"/>
    <x v="15"/>
    <m/>
    <d v="2020-08-31T00:00:00"/>
    <m/>
    <d v="2020-08-01T00:00:00"/>
    <x v="88"/>
    <s v="JJR"/>
    <s v="1000SY3"/>
    <m/>
    <s v="Multiple"/>
    <x v="418"/>
    <n v="17.649999999999999"/>
    <m/>
    <x v="1"/>
    <x v="0"/>
    <m/>
    <m/>
    <m/>
    <m/>
    <m/>
    <m/>
    <n v="17.649999999999999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17.649999999999999"/>
    <n v="0"/>
    <n v="0"/>
    <n v="0"/>
    <n v="0"/>
    <n v="0"/>
    <n v="0"/>
    <n v="0"/>
    <n v="17.649999999999999"/>
  </r>
  <r>
    <n v="2020"/>
    <n v="5"/>
    <s v="SY4 subsistence"/>
    <x v="136"/>
    <x v="15"/>
    <m/>
    <d v="2020-08-31T00:00:00"/>
    <m/>
    <d v="2020-08-01T00:00:00"/>
    <x v="88"/>
    <s v="DD"/>
    <s v="1000SY4"/>
    <m/>
    <s v="Multiple"/>
    <x v="418"/>
    <n v="97.61"/>
    <m/>
    <x v="1"/>
    <x v="0"/>
    <m/>
    <m/>
    <m/>
    <m/>
    <m/>
    <m/>
    <n v="97.61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97.61"/>
    <n v="0"/>
    <n v="0"/>
    <n v="0"/>
    <n v="0"/>
    <n v="0"/>
    <n v="0"/>
    <n v="0"/>
    <n v="97.61"/>
  </r>
  <r>
    <n v="2020"/>
    <n v="2"/>
    <s v="Enforcement Travel"/>
    <x v="137"/>
    <x v="15"/>
    <s v="-"/>
    <d v="2020-05-31T00:00:00"/>
    <m/>
    <d v="2020-05-01T00:00:00"/>
    <x v="88"/>
    <s v="IW"/>
    <s v="1030EN1"/>
    <m/>
    <s v="Multiple"/>
    <x v="433"/>
    <n v="78.339999999999989"/>
    <m/>
    <x v="1"/>
    <x v="0"/>
    <m/>
    <m/>
    <m/>
    <n v="78.339999999999989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78.339999999999989"/>
    <n v="0"/>
    <n v="0"/>
    <n v="0"/>
    <n v="0"/>
    <n v="0"/>
    <n v="0"/>
    <n v="0"/>
    <n v="0"/>
    <n v="0"/>
    <n v="0"/>
    <n v="78.339999999999989"/>
  </r>
  <r>
    <n v="2020"/>
    <n v="4"/>
    <s v="Enforcement Travel"/>
    <x v="137"/>
    <x v="15"/>
    <s v="-"/>
    <d v="2020-07-31T00:00:00"/>
    <m/>
    <d v="2020-07-01T00:00:00"/>
    <x v="88"/>
    <s v="IW"/>
    <s v="1030EN1"/>
    <m/>
    <s v="Multiple"/>
    <x v="421"/>
    <n v="68.8"/>
    <m/>
    <x v="1"/>
    <x v="0"/>
    <m/>
    <m/>
    <m/>
    <m/>
    <m/>
    <n v="68.8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68.8"/>
    <n v="0"/>
    <n v="0"/>
    <n v="0"/>
    <n v="0"/>
    <n v="0"/>
    <n v="0"/>
    <n v="0"/>
    <n v="0"/>
    <n v="68.8"/>
  </r>
  <r>
    <n v="2020"/>
    <n v="2"/>
    <s v="Travel - RFI"/>
    <x v="138"/>
    <x v="20"/>
    <m/>
    <d v="2020-05-31T00:00:00"/>
    <m/>
    <d v="2020-05-01T00:00:00"/>
    <x v="88"/>
    <s v="NR"/>
    <s v="1030RFI"/>
    <m/>
    <s v="Multiple"/>
    <x v="433"/>
    <n v="6"/>
    <m/>
    <x v="1"/>
    <x v="0"/>
    <m/>
    <m/>
    <m/>
    <n v="6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6"/>
    <n v="0"/>
    <n v="0"/>
    <n v="0"/>
    <n v="0"/>
    <n v="0"/>
    <n v="0"/>
    <n v="0"/>
    <n v="0"/>
    <n v="0"/>
    <n v="0"/>
    <n v="6"/>
  </r>
  <r>
    <n v="2020"/>
    <n v="3"/>
    <s v="Travel - RFI"/>
    <x v="138"/>
    <x v="20"/>
    <m/>
    <d v="2020-06-30T00:00:00"/>
    <m/>
    <d v="2020-06-01T00:00:00"/>
    <x v="88"/>
    <s v="NR"/>
    <s v="1030RFI"/>
    <m/>
    <s v="Multiple"/>
    <x v="430"/>
    <n v="46.21"/>
    <m/>
    <x v="1"/>
    <x v="0"/>
    <m/>
    <m/>
    <m/>
    <m/>
    <n v="46.21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46.21"/>
    <n v="0"/>
    <n v="0"/>
    <n v="0"/>
    <n v="0"/>
    <n v="0"/>
    <n v="0"/>
    <n v="0"/>
    <n v="0"/>
    <n v="0"/>
    <n v="46.21"/>
  </r>
  <r>
    <n v="2020"/>
    <n v="4"/>
    <s v="Travel - RFI"/>
    <x v="138"/>
    <x v="20"/>
    <m/>
    <d v="2020-07-31T00:00:00"/>
    <m/>
    <d v="2020-07-01T00:00:00"/>
    <x v="88"/>
    <s v="IW"/>
    <s v="1030RFI"/>
    <m/>
    <s v="Multiple"/>
    <x v="421"/>
    <n v="48.27"/>
    <m/>
    <x v="1"/>
    <x v="0"/>
    <m/>
    <m/>
    <m/>
    <m/>
    <m/>
    <n v="48.27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48.27"/>
    <n v="0"/>
    <n v="0"/>
    <n v="0"/>
    <n v="0"/>
    <n v="0"/>
    <n v="0"/>
    <n v="0"/>
    <n v="0"/>
    <n v="48.27"/>
  </r>
  <r>
    <n v="2020"/>
    <n v="5"/>
    <s v="Travel - RFI"/>
    <x v="138"/>
    <x v="20"/>
    <m/>
    <d v="2020-08-31T00:00:00"/>
    <m/>
    <d v="2020-08-01T00:00:00"/>
    <x v="88"/>
    <s v="DD"/>
    <s v="1030RFI"/>
    <m/>
    <s v="Multiple"/>
    <x v="418"/>
    <n v="64.62"/>
    <m/>
    <x v="1"/>
    <x v="0"/>
    <m/>
    <m/>
    <m/>
    <m/>
    <m/>
    <m/>
    <n v="64.62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64.62"/>
    <n v="0"/>
    <n v="0"/>
    <n v="0"/>
    <n v="0"/>
    <n v="0"/>
    <n v="0"/>
    <n v="0"/>
    <n v="64.62"/>
  </r>
  <r>
    <n v="2020"/>
    <n v="2"/>
    <s v="Travel - Syn 2"/>
    <x v="119"/>
    <x v="15"/>
    <m/>
    <d v="2020-05-31T00:00:00"/>
    <m/>
    <d v="2020-05-01T00:00:00"/>
    <x v="88"/>
    <s v="NR"/>
    <s v="1030SY2"/>
    <m/>
    <s v="Multiple"/>
    <x v="433"/>
    <n v="61.86"/>
    <m/>
    <x v="1"/>
    <x v="0"/>
    <m/>
    <m/>
    <m/>
    <n v="61.86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61.86"/>
    <n v="0"/>
    <n v="0"/>
    <n v="0"/>
    <n v="0"/>
    <n v="0"/>
    <n v="0"/>
    <n v="0"/>
    <n v="0"/>
    <n v="0"/>
    <n v="0"/>
    <n v="61.86"/>
  </r>
  <r>
    <n v="2020"/>
    <n v="2"/>
    <s v="SY3 Travel"/>
    <x v="121"/>
    <x v="15"/>
    <m/>
    <d v="2020-05-31T00:00:00"/>
    <m/>
    <d v="2020-05-01T00:00:00"/>
    <x v="88"/>
    <s v="NR"/>
    <s v="1030SY3"/>
    <m/>
    <s v="Multiple"/>
    <x v="433"/>
    <n v="25"/>
    <m/>
    <x v="1"/>
    <x v="0"/>
    <m/>
    <m/>
    <m/>
    <n v="25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25"/>
    <n v="0"/>
    <n v="0"/>
    <n v="0"/>
    <n v="0"/>
    <n v="0"/>
    <n v="0"/>
    <n v="0"/>
    <n v="0"/>
    <n v="0"/>
    <n v="0"/>
    <n v="25"/>
  </r>
  <r>
    <n v="2020"/>
    <n v="4"/>
    <s v="Travel - Syn 1"/>
    <x v="120"/>
    <x v="15"/>
    <m/>
    <d v="2020-07-31T00:00:00"/>
    <m/>
    <d v="2020-07-01T00:00:00"/>
    <x v="88"/>
    <s v="JJR"/>
    <s v="1030SY1"/>
    <m/>
    <s v="Multiple"/>
    <x v="421"/>
    <n v="64.16"/>
    <m/>
    <x v="1"/>
    <x v="0"/>
    <m/>
    <m/>
    <m/>
    <m/>
    <m/>
    <n v="64.16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64.16"/>
    <n v="0"/>
    <n v="0"/>
    <n v="0"/>
    <n v="0"/>
    <n v="0"/>
    <n v="0"/>
    <n v="0"/>
    <n v="0"/>
    <n v="64.16"/>
  </r>
  <r>
    <n v="2020"/>
    <n v="2"/>
    <s v="Home Working Equipment"/>
    <x v="119"/>
    <x v="5"/>
    <m/>
    <d v="2020-07-31T00:00:00"/>
    <m/>
    <d v="2020-07-01T00:00:00"/>
    <x v="88"/>
    <s v="JJR"/>
    <s v="1030SY2"/>
    <m/>
    <s v="Multiple"/>
    <x v="421"/>
    <n v="240.48"/>
    <m/>
    <x v="1"/>
    <x v="0"/>
    <m/>
    <m/>
    <m/>
    <m/>
    <m/>
    <n v="240.48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n v="0"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240.48"/>
    <n v="0"/>
    <n v="0"/>
    <n v="0"/>
    <n v="0"/>
    <n v="0"/>
    <n v="0"/>
    <n v="0"/>
    <n v="0"/>
    <n v="240.48"/>
  </r>
  <r>
    <n v="2020"/>
    <n v="4"/>
    <s v="SY3 Travel"/>
    <x v="121"/>
    <x v="15"/>
    <m/>
    <d v="2020-07-31T00:00:00"/>
    <m/>
    <d v="2020-07-01T00:00:00"/>
    <x v="88"/>
    <s v="DD"/>
    <s v="1030SY3"/>
    <m/>
    <s v="Multiple"/>
    <x v="421"/>
    <n v="81.039999999999992"/>
    <m/>
    <x v="1"/>
    <x v="0"/>
    <m/>
    <m/>
    <m/>
    <m/>
    <m/>
    <n v="81.039999999999992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81.039999999999992"/>
    <n v="0"/>
    <n v="0"/>
    <n v="0"/>
    <n v="0"/>
    <n v="0"/>
    <n v="0"/>
    <n v="0"/>
    <n v="0"/>
    <n v="81.039999999999992"/>
  </r>
  <r>
    <n v="2020"/>
    <n v="4"/>
    <s v="SY4 Travel"/>
    <x v="122"/>
    <x v="15"/>
    <m/>
    <d v="2020-07-31T00:00:00"/>
    <m/>
    <d v="2020-07-01T00:00:00"/>
    <x v="88"/>
    <s v="JJR"/>
    <s v="1030SY4"/>
    <m/>
    <s v="Multiple"/>
    <x v="421"/>
    <n v="7.2"/>
    <m/>
    <x v="1"/>
    <x v="0"/>
    <m/>
    <m/>
    <m/>
    <m/>
    <m/>
    <n v="7.2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7.2"/>
    <n v="0"/>
    <n v="0"/>
    <n v="0"/>
    <n v="0"/>
    <n v="0"/>
    <n v="0"/>
    <n v="0"/>
    <n v="0"/>
    <n v="7.2"/>
  </r>
  <r>
    <n v="2020"/>
    <n v="5"/>
    <s v="Travel - Syn 1"/>
    <x v="120"/>
    <x v="15"/>
    <m/>
    <d v="2020-08-31T00:00:00"/>
    <m/>
    <d v="2020-08-01T00:00:00"/>
    <x v="88"/>
    <s v="JJR"/>
    <s v="1030SY1"/>
    <m/>
    <s v="Multiple"/>
    <x v="418"/>
    <n v="174.88"/>
    <m/>
    <x v="1"/>
    <x v="0"/>
    <m/>
    <m/>
    <m/>
    <m/>
    <m/>
    <m/>
    <n v="174.88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174.88"/>
    <n v="0"/>
    <n v="0"/>
    <n v="0"/>
    <n v="0"/>
    <n v="0"/>
    <n v="0"/>
    <n v="0"/>
    <n v="174.88"/>
  </r>
  <r>
    <n v="2020"/>
    <n v="5"/>
    <s v="Travel - Syn 2"/>
    <x v="119"/>
    <x v="15"/>
    <m/>
    <d v="2020-08-31T00:00:00"/>
    <m/>
    <d v="2020-08-01T00:00:00"/>
    <x v="88"/>
    <s v="DD"/>
    <s v="1030SY2"/>
    <m/>
    <s v="Multiple"/>
    <x v="418"/>
    <n v="540.79000000000008"/>
    <m/>
    <x v="1"/>
    <x v="0"/>
    <m/>
    <m/>
    <m/>
    <m/>
    <m/>
    <m/>
    <n v="540.79000000000008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540.79000000000008"/>
    <n v="0"/>
    <n v="0"/>
    <n v="0"/>
    <n v="0"/>
    <n v="0"/>
    <n v="0"/>
    <n v="0"/>
    <n v="540.79000000000008"/>
  </r>
  <r>
    <n v="2020"/>
    <n v="5"/>
    <s v="SY3 Travel"/>
    <x v="121"/>
    <x v="15"/>
    <m/>
    <d v="2020-08-31T00:00:00"/>
    <m/>
    <d v="2020-08-01T00:00:00"/>
    <x v="88"/>
    <s v="JJR"/>
    <s v="1030SY3"/>
    <m/>
    <s v="Multiple"/>
    <x v="418"/>
    <n v="350.23999999999995"/>
    <m/>
    <x v="1"/>
    <x v="0"/>
    <m/>
    <m/>
    <m/>
    <m/>
    <m/>
    <m/>
    <n v="350.23999999999995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350.23999999999995"/>
    <n v="0"/>
    <n v="0"/>
    <n v="0"/>
    <n v="0"/>
    <n v="0"/>
    <n v="0"/>
    <n v="0"/>
    <n v="350.23999999999995"/>
  </r>
  <r>
    <n v="2020"/>
    <n v="5"/>
    <s v="SY4 Travel"/>
    <x v="122"/>
    <x v="15"/>
    <m/>
    <d v="2020-08-31T00:00:00"/>
    <m/>
    <d v="2020-08-01T00:00:00"/>
    <x v="88"/>
    <s v="DD"/>
    <s v="1030SY4"/>
    <m/>
    <s v="Multiple"/>
    <x v="418"/>
    <n v="20.200000000000003"/>
    <m/>
    <x v="1"/>
    <x v="0"/>
    <m/>
    <m/>
    <m/>
    <m/>
    <m/>
    <m/>
    <n v="20.200000000000003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20.200000000000003"/>
    <n v="0"/>
    <n v="0"/>
    <n v="0"/>
    <n v="0"/>
    <n v="0"/>
    <n v="0"/>
    <n v="0"/>
    <n v="20.200000000000003"/>
  </r>
  <r>
    <n v="2020"/>
    <n v="2"/>
    <s v="RFI Mileage"/>
    <x v="123"/>
    <x v="20"/>
    <m/>
    <d v="2020-05-31T00:00:00"/>
    <m/>
    <d v="2020-05-01T00:00:00"/>
    <x v="88"/>
    <s v="JJR"/>
    <s v="1031RFI"/>
    <m/>
    <s v="Multiple"/>
    <x v="433"/>
    <n v="39.599999999999994"/>
    <m/>
    <x v="1"/>
    <x v="0"/>
    <m/>
    <m/>
    <m/>
    <n v="39.599999999999994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39.599999999999994"/>
    <n v="0"/>
    <n v="0"/>
    <n v="0"/>
    <n v="0"/>
    <n v="0"/>
    <n v="0"/>
    <n v="0"/>
    <n v="0"/>
    <n v="0"/>
    <n v="0"/>
    <n v="39.599999999999994"/>
  </r>
  <r>
    <n v="2020"/>
    <n v="4"/>
    <s v="RFI Mileage"/>
    <x v="123"/>
    <x v="20"/>
    <m/>
    <d v="2020-07-31T00:00:00"/>
    <m/>
    <d v="2020-07-01T00:00:00"/>
    <x v="88"/>
    <s v="IW"/>
    <s v="1031RFI"/>
    <m/>
    <s v="Multiple"/>
    <x v="421"/>
    <n v="257.66000000000003"/>
    <m/>
    <x v="1"/>
    <x v="0"/>
    <m/>
    <m/>
    <m/>
    <m/>
    <m/>
    <n v="257.66000000000003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257.66000000000003"/>
    <n v="0"/>
    <n v="0"/>
    <n v="0"/>
    <n v="0"/>
    <n v="0"/>
    <n v="0"/>
    <n v="0"/>
    <n v="0"/>
    <n v="257.66000000000003"/>
  </r>
  <r>
    <n v="2020"/>
    <n v="5"/>
    <s v="RFI Mileage"/>
    <x v="123"/>
    <x v="20"/>
    <m/>
    <d v="2020-08-31T00:00:00"/>
    <m/>
    <d v="2020-08-01T00:00:00"/>
    <x v="88"/>
    <s v="DD"/>
    <s v="1031RFI"/>
    <m/>
    <s v="Multiple"/>
    <x v="418"/>
    <n v="89.23"/>
    <m/>
    <x v="1"/>
    <x v="0"/>
    <m/>
    <m/>
    <m/>
    <m/>
    <m/>
    <m/>
    <n v="89.23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89.23"/>
    <n v="0"/>
    <n v="0"/>
    <n v="0"/>
    <n v="0"/>
    <n v="0"/>
    <n v="0"/>
    <n v="0"/>
    <n v="89.23"/>
  </r>
  <r>
    <n v="2020"/>
    <n v="2"/>
    <s v="Syn 1 Mileage"/>
    <x v="124"/>
    <x v="15"/>
    <s v="-"/>
    <d v="2020-05-31T00:00:00"/>
    <m/>
    <d v="2020-05-01T00:00:00"/>
    <x v="88"/>
    <s v="DD"/>
    <s v="1031SY1"/>
    <m/>
    <s v="Multiple"/>
    <x v="433"/>
    <n v="189.45"/>
    <m/>
    <x v="1"/>
    <x v="0"/>
    <m/>
    <m/>
    <m/>
    <n v="189.45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189.45"/>
    <n v="0"/>
    <n v="0"/>
    <n v="0"/>
    <n v="0"/>
    <n v="0"/>
    <n v="0"/>
    <n v="0"/>
    <n v="0"/>
    <n v="0"/>
    <n v="0"/>
    <n v="189.45"/>
  </r>
  <r>
    <n v="2020"/>
    <n v="2"/>
    <s v="Syn 2 Mileage"/>
    <x v="125"/>
    <x v="15"/>
    <s v="-"/>
    <d v="2020-05-31T00:00:00"/>
    <m/>
    <d v="2020-05-01T00:00:00"/>
    <x v="88"/>
    <s v="IW"/>
    <s v="1031SY2"/>
    <m/>
    <s v="Multiple"/>
    <x v="433"/>
    <n v="147.68"/>
    <m/>
    <x v="1"/>
    <x v="0"/>
    <m/>
    <m/>
    <m/>
    <n v="147.68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147.68"/>
    <n v="0"/>
    <n v="0"/>
    <n v="0"/>
    <n v="0"/>
    <n v="0"/>
    <n v="0"/>
    <n v="0"/>
    <n v="0"/>
    <n v="0"/>
    <n v="0"/>
    <n v="147.68"/>
  </r>
  <r>
    <n v="2020"/>
    <n v="2"/>
    <s v="Syn 3 Mileage"/>
    <x v="126"/>
    <x v="15"/>
    <m/>
    <d v="2020-05-31T00:00:00"/>
    <m/>
    <d v="2020-05-01T00:00:00"/>
    <x v="88"/>
    <s v="IW"/>
    <s v="1031SY3"/>
    <m/>
    <s v="Multiple"/>
    <x v="433"/>
    <n v="99.54"/>
    <m/>
    <x v="1"/>
    <x v="0"/>
    <m/>
    <m/>
    <m/>
    <n v="99.54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99.54"/>
    <n v="0"/>
    <n v="0"/>
    <n v="0"/>
    <n v="0"/>
    <n v="0"/>
    <n v="0"/>
    <n v="0"/>
    <n v="0"/>
    <n v="0"/>
    <n v="0"/>
    <n v="99.54"/>
  </r>
  <r>
    <n v="2020"/>
    <n v="2"/>
    <s v="Syn 4 Mileage"/>
    <x v="127"/>
    <x v="15"/>
    <m/>
    <d v="2020-05-31T00:00:00"/>
    <m/>
    <d v="2020-05-01T00:00:00"/>
    <x v="88"/>
    <s v="IW"/>
    <s v="1031SY4"/>
    <m/>
    <s v="Multiple"/>
    <x v="433"/>
    <n v="139.66"/>
    <m/>
    <x v="1"/>
    <x v="0"/>
    <m/>
    <m/>
    <m/>
    <n v="139.66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139.66"/>
    <n v="0"/>
    <n v="0"/>
    <n v="0"/>
    <n v="0"/>
    <n v="0"/>
    <n v="0"/>
    <n v="0"/>
    <n v="0"/>
    <n v="0"/>
    <n v="0"/>
    <n v="139.66"/>
  </r>
  <r>
    <n v="2020"/>
    <n v="3"/>
    <s v="Home Working Equipment- SY2"/>
    <x v="124"/>
    <x v="5"/>
    <m/>
    <d v="2020-07-31T00:00:00"/>
    <m/>
    <d v="2020-07-01T00:00:00"/>
    <x v="88"/>
    <s v="IW"/>
    <s v="1031SY1"/>
    <m/>
    <s v="Multiple"/>
    <x v="421"/>
    <n v="449.34999999999997"/>
    <m/>
    <x v="1"/>
    <x v="0"/>
    <m/>
    <m/>
    <m/>
    <m/>
    <m/>
    <n v="449.34999999999997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n v="0"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449.34999999999997"/>
    <n v="0"/>
    <n v="0"/>
    <n v="0"/>
    <n v="0"/>
    <n v="0"/>
    <n v="0"/>
    <n v="0"/>
    <n v="0"/>
    <n v="449.34999999999997"/>
  </r>
  <r>
    <n v="2020"/>
    <n v="4"/>
    <s v="Syn 2 Mileage"/>
    <x v="125"/>
    <x v="15"/>
    <s v="-"/>
    <d v="2020-07-31T00:00:00"/>
    <m/>
    <d v="2020-07-01T00:00:00"/>
    <x v="88"/>
    <s v="IW"/>
    <s v="1031SY2"/>
    <m/>
    <s v="Multiple"/>
    <x v="421"/>
    <n v="854.23000000000025"/>
    <m/>
    <x v="1"/>
    <x v="0"/>
    <m/>
    <m/>
    <m/>
    <m/>
    <m/>
    <n v="854.23000000000025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854.23000000000025"/>
    <n v="0"/>
    <n v="0"/>
    <n v="0"/>
    <n v="0"/>
    <n v="0"/>
    <n v="0"/>
    <n v="0"/>
    <n v="0"/>
    <n v="854.23000000000025"/>
  </r>
  <r>
    <n v="2020"/>
    <n v="4"/>
    <s v="Syn 3 Mileage"/>
    <x v="126"/>
    <x v="15"/>
    <m/>
    <d v="2020-07-31T00:00:00"/>
    <m/>
    <d v="2020-07-01T00:00:00"/>
    <x v="88"/>
    <s v="DD"/>
    <s v="1031SY3"/>
    <m/>
    <s v="Multiple"/>
    <x v="421"/>
    <n v="658.5"/>
    <m/>
    <x v="1"/>
    <x v="0"/>
    <m/>
    <m/>
    <m/>
    <m/>
    <m/>
    <n v="658.5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658.5"/>
    <n v="0"/>
    <n v="0"/>
    <n v="0"/>
    <n v="0"/>
    <n v="0"/>
    <n v="0"/>
    <n v="0"/>
    <n v="0"/>
    <n v="658.5"/>
  </r>
  <r>
    <n v="2020"/>
    <n v="4"/>
    <s v="Syn 4 Mileage"/>
    <x v="127"/>
    <x v="15"/>
    <m/>
    <d v="2020-07-31T00:00:00"/>
    <m/>
    <d v="2020-07-01T00:00:00"/>
    <x v="88"/>
    <s v="JJR"/>
    <s v="1031SY4"/>
    <m/>
    <s v="Multiple"/>
    <x v="421"/>
    <n v="541.66999999999996"/>
    <m/>
    <x v="1"/>
    <x v="0"/>
    <m/>
    <m/>
    <m/>
    <m/>
    <m/>
    <n v="541.66999999999996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541.66999999999996"/>
    <n v="0"/>
    <n v="0"/>
    <n v="0"/>
    <n v="0"/>
    <n v="0"/>
    <n v="0"/>
    <n v="0"/>
    <n v="0"/>
    <n v="541.66999999999996"/>
  </r>
  <r>
    <n v="2020"/>
    <n v="5"/>
    <s v="Syn 1 Mileage"/>
    <x v="124"/>
    <x v="15"/>
    <m/>
    <d v="2020-08-31T00:00:00"/>
    <m/>
    <d v="2020-08-01T00:00:00"/>
    <x v="88"/>
    <s v="DD"/>
    <s v="1031SY1"/>
    <m/>
    <s v="Multiple"/>
    <x v="418"/>
    <n v="259.91999999999996"/>
    <m/>
    <x v="1"/>
    <x v="0"/>
    <m/>
    <m/>
    <m/>
    <m/>
    <m/>
    <m/>
    <n v="259.91999999999996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259.91999999999996"/>
    <n v="0"/>
    <n v="0"/>
    <n v="0"/>
    <n v="0"/>
    <n v="0"/>
    <n v="0"/>
    <n v="0"/>
    <n v="259.91999999999996"/>
  </r>
  <r>
    <n v="2020"/>
    <n v="5"/>
    <s v="Syn 2 Mileage"/>
    <x v="125"/>
    <x v="15"/>
    <m/>
    <d v="2020-08-31T00:00:00"/>
    <m/>
    <d v="2020-08-01T00:00:00"/>
    <x v="88"/>
    <s v="DD"/>
    <s v="1031SY2"/>
    <m/>
    <s v="Multiple"/>
    <x v="418"/>
    <n v="171.7"/>
    <m/>
    <x v="1"/>
    <x v="0"/>
    <m/>
    <m/>
    <m/>
    <m/>
    <m/>
    <m/>
    <n v="171.7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171.7"/>
    <n v="0"/>
    <n v="0"/>
    <n v="0"/>
    <n v="0"/>
    <n v="0"/>
    <n v="0"/>
    <n v="0"/>
    <n v="171.7"/>
  </r>
  <r>
    <n v="2020"/>
    <n v="5"/>
    <s v="Syn 3 Mileage"/>
    <x v="126"/>
    <x v="15"/>
    <m/>
    <d v="2020-08-31T00:00:00"/>
    <m/>
    <d v="2020-08-01T00:00:00"/>
    <x v="88"/>
    <s v="DD"/>
    <s v="1031SY3"/>
    <m/>
    <s v="Multiple"/>
    <x v="418"/>
    <n v="64"/>
    <m/>
    <x v="1"/>
    <x v="0"/>
    <m/>
    <m/>
    <m/>
    <m/>
    <m/>
    <m/>
    <n v="64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64"/>
    <n v="0"/>
    <n v="0"/>
    <n v="0"/>
    <n v="0"/>
    <n v="0"/>
    <n v="0"/>
    <n v="0"/>
    <n v="64"/>
  </r>
  <r>
    <n v="2020"/>
    <n v="5"/>
    <s v="Syn 4 Mileage"/>
    <x v="127"/>
    <x v="15"/>
    <m/>
    <d v="2020-08-31T00:00:00"/>
    <m/>
    <d v="2020-08-01T00:00:00"/>
    <x v="88"/>
    <s v="JJR"/>
    <s v="1031SY4"/>
    <m/>
    <s v="Multiple"/>
    <x v="418"/>
    <n v="502.39000000000004"/>
    <m/>
    <x v="1"/>
    <x v="0"/>
    <m/>
    <m/>
    <m/>
    <m/>
    <m/>
    <m/>
    <n v="502.39000000000004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502.39000000000004"/>
    <n v="0"/>
    <n v="0"/>
    <n v="0"/>
    <n v="0"/>
    <n v="0"/>
    <n v="0"/>
    <n v="0"/>
    <n v="502.39000000000004"/>
  </r>
  <r>
    <n v="2020"/>
    <n v="2"/>
    <s v="IT Equipment"/>
    <x v="32"/>
    <x v="8"/>
    <s v="-"/>
    <d v="2020-05-31T00:00:00"/>
    <m/>
    <d v="2020-05-01T00:00:00"/>
    <x v="88"/>
    <s v="IW"/>
    <s v="1160GO1"/>
    <m/>
    <s v="Multiple"/>
    <x v="433"/>
    <n v="7.49"/>
    <m/>
    <x v="1"/>
    <x v="0"/>
    <m/>
    <m/>
    <m/>
    <n v="7.49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n v="2250"/>
    <m/>
    <m/>
    <m/>
    <m/>
    <m/>
    <m/>
    <m/>
    <m/>
    <m/>
    <m/>
    <m/>
    <m/>
    <m/>
    <m/>
    <m/>
    <m/>
    <m/>
    <m/>
    <m/>
    <m/>
    <m/>
    <n v="1"/>
    <n v="2250"/>
    <m/>
    <m/>
    <m/>
    <m/>
    <m/>
    <m/>
    <n v="0"/>
    <n v="0"/>
    <n v="0"/>
    <n v="0"/>
    <n v="0"/>
    <n v="0"/>
    <n v="0"/>
    <n v="0"/>
    <n v="0"/>
    <n v="0"/>
    <n v="0"/>
    <n v="0"/>
    <n v="7.49"/>
    <n v="2250"/>
    <n v="0"/>
    <n v="0"/>
    <n v="0"/>
    <n v="0"/>
    <n v="0"/>
    <n v="0"/>
    <n v="0"/>
    <n v="0"/>
    <n v="0"/>
    <n v="2257.4899999999998"/>
  </r>
  <r>
    <n v="2020"/>
    <n v="2"/>
    <s v="IMU Software Support"/>
    <x v="139"/>
    <x v="17"/>
    <m/>
    <d v="2020-05-31T00:00:00"/>
    <m/>
    <d v="2020-05-01T00:00:00"/>
    <x v="88"/>
    <s v="NR"/>
    <s v="1162OSU"/>
    <m/>
    <s v="Multiple"/>
    <x v="433"/>
    <n v="7.99"/>
    <m/>
    <x v="1"/>
    <x v="0"/>
    <m/>
    <m/>
    <m/>
    <n v="7.99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7.99"/>
    <n v="0"/>
    <n v="0"/>
    <n v="0"/>
    <n v="0"/>
    <n v="0"/>
    <n v="0"/>
    <n v="0"/>
    <n v="0"/>
    <n v="0"/>
    <n v="0"/>
    <n v="7.99"/>
  </r>
  <r>
    <n v="2020"/>
    <n v="2"/>
    <s v="Enforcement Postage"/>
    <x v="75"/>
    <x v="9"/>
    <m/>
    <d v="2020-05-31T00:00:00"/>
    <m/>
    <d v="2020-05-01T00:00:00"/>
    <x v="88"/>
    <s v="NR"/>
    <s v="1210EN1"/>
    <m/>
    <s v="Multiple"/>
    <x v="433"/>
    <n v="65"/>
    <m/>
    <x v="1"/>
    <x v="0"/>
    <m/>
    <m/>
    <m/>
    <n v="65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65"/>
    <n v="0"/>
    <n v="0"/>
    <n v="0"/>
    <n v="0"/>
    <n v="0"/>
    <n v="0"/>
    <n v="0"/>
    <n v="0"/>
    <n v="0"/>
    <n v="0"/>
    <n v="65"/>
  </r>
  <r>
    <n v="2020"/>
    <n v="3"/>
    <s v="Enforcement Postage"/>
    <x v="75"/>
    <x v="9"/>
    <m/>
    <d v="2020-06-30T00:00:00"/>
    <m/>
    <d v="2020-06-01T00:00:00"/>
    <x v="88"/>
    <s v="NR"/>
    <s v="1210EN1"/>
    <m/>
    <s v="Multiple"/>
    <x v="430"/>
    <n v="19.29"/>
    <m/>
    <x v="1"/>
    <x v="0"/>
    <m/>
    <m/>
    <m/>
    <m/>
    <n v="19.29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19.29"/>
    <n v="0"/>
    <n v="0"/>
    <n v="0"/>
    <n v="0"/>
    <n v="0"/>
    <n v="0"/>
    <n v="0"/>
    <n v="0"/>
    <n v="0"/>
    <n v="19.29"/>
  </r>
  <r>
    <n v="2020"/>
    <n v="4"/>
    <s v="Enforcement Postage"/>
    <x v="75"/>
    <x v="9"/>
    <m/>
    <d v="2020-07-31T00:00:00"/>
    <m/>
    <d v="2020-07-01T00:00:00"/>
    <x v="88"/>
    <s v="JJR"/>
    <s v="1210EN1"/>
    <m/>
    <s v="Multiple"/>
    <x v="421"/>
    <n v="81.680000000000007"/>
    <m/>
    <x v="1"/>
    <x v="0"/>
    <m/>
    <m/>
    <m/>
    <m/>
    <m/>
    <n v="81.680000000000007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81.680000000000007"/>
    <n v="0"/>
    <n v="0"/>
    <n v="0"/>
    <n v="0"/>
    <n v="0"/>
    <n v="0"/>
    <n v="0"/>
    <n v="0"/>
    <n v="81.680000000000007"/>
  </r>
  <r>
    <n v="2020"/>
    <n v="5"/>
    <s v="Enforcement Postage"/>
    <x v="75"/>
    <x v="9"/>
    <m/>
    <d v="2020-08-31T00:00:00"/>
    <m/>
    <d v="2020-08-01T00:00:00"/>
    <x v="88"/>
    <s v="IW"/>
    <s v="1210EN1"/>
    <m/>
    <s v="Multiple"/>
    <x v="418"/>
    <n v="28.04"/>
    <m/>
    <x v="1"/>
    <x v="0"/>
    <m/>
    <m/>
    <m/>
    <m/>
    <m/>
    <m/>
    <n v="28.04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28.04"/>
    <n v="0"/>
    <n v="0"/>
    <n v="0"/>
    <n v="0"/>
    <n v="0"/>
    <n v="0"/>
    <n v="0"/>
    <n v="28.04"/>
  </r>
  <r>
    <n v="2020"/>
    <n v="2"/>
    <s v="Postage"/>
    <x v="51"/>
    <x v="9"/>
    <m/>
    <d v="2020-05-31T00:00:00"/>
    <m/>
    <d v="2020-05-01T00:00:00"/>
    <x v="88"/>
    <s v="NR"/>
    <s v="1210GO1"/>
    <m/>
    <s v="Multiple"/>
    <x v="433"/>
    <n v="-2.0499999999999972"/>
    <m/>
    <x v="1"/>
    <x v="0"/>
    <m/>
    <m/>
    <m/>
    <n v="-2.0499999999999972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-2.0499999999999972"/>
    <n v="0"/>
    <n v="0"/>
    <n v="0"/>
    <n v="0"/>
    <n v="0"/>
    <n v="0"/>
    <n v="0"/>
    <n v="0"/>
    <n v="0"/>
    <n v="0"/>
    <n v="-2.0499999999999972"/>
  </r>
  <r>
    <n v="2020"/>
    <n v="3"/>
    <s v="Postage"/>
    <x v="51"/>
    <x v="9"/>
    <m/>
    <d v="2020-06-30T00:00:00"/>
    <m/>
    <d v="2020-06-01T00:00:00"/>
    <x v="88"/>
    <s v="IW"/>
    <s v="1210GO1"/>
    <m/>
    <s v="Multiple"/>
    <x v="430"/>
    <n v="270.94"/>
    <m/>
    <x v="1"/>
    <x v="0"/>
    <m/>
    <m/>
    <m/>
    <m/>
    <n v="270.94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270.94"/>
    <n v="0"/>
    <n v="0"/>
    <n v="0"/>
    <n v="0"/>
    <n v="0"/>
    <n v="0"/>
    <n v="0"/>
    <n v="0"/>
    <n v="0"/>
    <n v="270.94"/>
  </r>
  <r>
    <n v="2020"/>
    <n v="4"/>
    <s v="Postage"/>
    <x v="51"/>
    <x v="9"/>
    <m/>
    <d v="2020-07-31T00:00:00"/>
    <m/>
    <d v="2020-07-01T00:00:00"/>
    <x v="88"/>
    <s v="DD"/>
    <s v="1210GO1"/>
    <m/>
    <s v="Multiple"/>
    <x v="421"/>
    <n v="38.04"/>
    <m/>
    <x v="1"/>
    <x v="0"/>
    <m/>
    <m/>
    <m/>
    <m/>
    <m/>
    <n v="38.04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38.04"/>
    <n v="0"/>
    <n v="0"/>
    <n v="0"/>
    <n v="0"/>
    <n v="0"/>
    <n v="0"/>
    <n v="0"/>
    <n v="0"/>
    <n v="38.04"/>
  </r>
  <r>
    <n v="2020"/>
    <n v="2"/>
    <s v="Enforcement Stationery"/>
    <x v="4"/>
    <x v="3"/>
    <m/>
    <d v="2020-05-31T00:00:00"/>
    <m/>
    <d v="2020-05-01T00:00:00"/>
    <x v="88"/>
    <s v="JJR"/>
    <s v="1230EN1"/>
    <m/>
    <s v="Multiple"/>
    <x v="433"/>
    <n v="161.92999999999998"/>
    <m/>
    <x v="1"/>
    <x v="0"/>
    <m/>
    <m/>
    <m/>
    <n v="161.92999999999998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n v="860"/>
    <m/>
    <m/>
    <m/>
    <m/>
    <m/>
    <m/>
    <m/>
    <m/>
    <m/>
    <m/>
    <m/>
    <m/>
    <m/>
    <m/>
    <m/>
    <m/>
    <m/>
    <m/>
    <m/>
    <m/>
    <m/>
    <n v="1"/>
    <n v="860"/>
    <m/>
    <m/>
    <m/>
    <m/>
    <m/>
    <m/>
    <n v="0"/>
    <n v="0"/>
    <n v="0"/>
    <n v="0"/>
    <n v="0"/>
    <n v="0"/>
    <n v="0"/>
    <n v="0"/>
    <n v="0"/>
    <n v="0"/>
    <n v="0"/>
    <n v="0"/>
    <n v="161.92999999999998"/>
    <n v="860"/>
    <n v="0"/>
    <n v="0"/>
    <n v="0"/>
    <n v="0"/>
    <n v="0"/>
    <n v="0"/>
    <n v="0"/>
    <n v="0"/>
    <n v="0"/>
    <n v="1021.93"/>
  </r>
  <r>
    <n v="2020"/>
    <n v="3"/>
    <s v="Enforcement Stationery"/>
    <x v="4"/>
    <x v="3"/>
    <s v="-"/>
    <d v="2020-06-30T00:00:00"/>
    <m/>
    <d v="2020-06-01T00:00:00"/>
    <x v="88"/>
    <s v="IW"/>
    <s v="1230EN1"/>
    <m/>
    <s v="Multiple"/>
    <x v="430"/>
    <n v="138.6"/>
    <m/>
    <x v="1"/>
    <x v="0"/>
    <m/>
    <m/>
    <m/>
    <m/>
    <n v="138.6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138.6"/>
    <n v="0"/>
    <n v="0"/>
    <n v="0"/>
    <n v="0"/>
    <n v="0"/>
    <n v="0"/>
    <n v="0"/>
    <n v="0"/>
    <n v="0"/>
    <n v="138.6"/>
  </r>
  <r>
    <n v="2020"/>
    <n v="4"/>
    <s v="Enforcement Stationery"/>
    <x v="4"/>
    <x v="3"/>
    <m/>
    <d v="2020-07-31T00:00:00"/>
    <m/>
    <d v="2020-07-01T00:00:00"/>
    <x v="88"/>
    <s v="JJR"/>
    <s v="1230EN1"/>
    <m/>
    <s v="Multiple"/>
    <x v="421"/>
    <n v="1845.2100000000014"/>
    <m/>
    <x v="1"/>
    <x v="0"/>
    <m/>
    <m/>
    <m/>
    <m/>
    <m/>
    <n v="1845.2100000000014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1845.2100000000014"/>
    <n v="0"/>
    <n v="0"/>
    <n v="0"/>
    <n v="0"/>
    <n v="0"/>
    <n v="0"/>
    <n v="0"/>
    <n v="0"/>
    <n v="1845.2100000000014"/>
  </r>
  <r>
    <n v="2020"/>
    <n v="2"/>
    <s v="Office Equipment"/>
    <x v="12"/>
    <x v="9"/>
    <s v="-"/>
    <d v="2020-05-31T00:00:00"/>
    <m/>
    <d v="2020-05-01T00:00:00"/>
    <x v="88"/>
    <s v="DD"/>
    <s v="1250GO1"/>
    <m/>
    <s v="Multiple"/>
    <x v="433"/>
    <n v="9.99"/>
    <m/>
    <x v="1"/>
    <x v="0"/>
    <m/>
    <m/>
    <m/>
    <n v="9.99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n v="152.28"/>
    <m/>
    <m/>
    <m/>
    <m/>
    <m/>
    <m/>
    <m/>
    <m/>
    <m/>
    <m/>
    <m/>
    <m/>
    <m/>
    <m/>
    <m/>
    <m/>
    <m/>
    <m/>
    <m/>
    <m/>
    <n v="1"/>
    <n v="152.28"/>
    <m/>
    <m/>
    <m/>
    <m/>
    <m/>
    <m/>
    <n v="0"/>
    <n v="0"/>
    <n v="0"/>
    <n v="0"/>
    <n v="0"/>
    <n v="0"/>
    <n v="0"/>
    <n v="0"/>
    <n v="0"/>
    <n v="0"/>
    <n v="0"/>
    <n v="0"/>
    <n v="9.99"/>
    <n v="0"/>
    <n v="152.28"/>
    <n v="0"/>
    <n v="0"/>
    <n v="0"/>
    <n v="0"/>
    <n v="0"/>
    <n v="0"/>
    <n v="0"/>
    <n v="0"/>
    <n v="162.27000000000001"/>
  </r>
  <r>
    <n v="2020"/>
    <n v="3"/>
    <s v="Office Equipment"/>
    <x v="12"/>
    <x v="9"/>
    <s v="-"/>
    <d v="2020-06-30T00:00:00"/>
    <m/>
    <d v="2020-06-01T00:00:00"/>
    <x v="88"/>
    <s v="IW"/>
    <s v="1250GO1"/>
    <m/>
    <s v="Multiple"/>
    <x v="430"/>
    <n v="17.95"/>
    <m/>
    <x v="1"/>
    <x v="0"/>
    <m/>
    <m/>
    <m/>
    <m/>
    <n v="17.95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17.95"/>
    <n v="0"/>
    <n v="0"/>
    <n v="0"/>
    <n v="0"/>
    <n v="0"/>
    <n v="0"/>
    <n v="0"/>
    <n v="0"/>
    <n v="0"/>
    <n v="17.95"/>
  </r>
  <r>
    <n v="2020"/>
    <n v="2"/>
    <s v="Miscellaneous"/>
    <x v="33"/>
    <x v="23"/>
    <m/>
    <d v="2020-05-31T00:00:00"/>
    <m/>
    <d v="2020-05-01T00:00:00"/>
    <x v="88"/>
    <s v="JJR"/>
    <s v="1330GO1"/>
    <m/>
    <s v="Multiple"/>
    <x v="433"/>
    <n v="268.08"/>
    <m/>
    <x v="1"/>
    <x v="0"/>
    <m/>
    <m/>
    <m/>
    <n v="268.08"/>
    <m/>
    <m/>
    <m/>
    <m/>
    <m/>
    <m/>
    <m/>
    <m/>
    <m/>
    <m/>
    <m/>
    <m/>
    <m/>
    <m/>
    <m/>
    <m/>
    <m/>
    <m/>
    <m/>
    <m/>
    <m/>
    <m/>
    <n v="0"/>
    <m/>
    <m/>
    <m/>
    <m/>
    <n v="150"/>
    <m/>
    <m/>
    <m/>
    <m/>
    <m/>
    <m/>
    <m/>
    <m/>
    <n v="150"/>
    <m/>
    <m/>
    <m/>
    <m/>
    <m/>
    <m/>
    <m/>
    <m/>
    <m/>
    <m/>
    <m/>
    <m/>
    <m/>
    <m/>
    <m/>
    <m/>
    <m/>
    <m/>
    <m/>
    <m/>
    <m/>
    <m/>
    <m/>
    <m/>
    <n v="1"/>
    <n v="150"/>
    <m/>
    <m/>
    <m/>
    <m/>
    <m/>
    <m/>
    <n v="0"/>
    <n v="0"/>
    <n v="0"/>
    <n v="0"/>
    <n v="0"/>
    <n v="0"/>
    <n v="0"/>
    <n v="0"/>
    <n v="0"/>
    <n v="0"/>
    <n v="150"/>
    <n v="0"/>
    <n v="268.08"/>
    <n v="0"/>
    <n v="0"/>
    <n v="0"/>
    <n v="0"/>
    <n v="0"/>
    <n v="0"/>
    <n v="0"/>
    <n v="0"/>
    <n v="0"/>
    <n v="0"/>
    <n v="418.08"/>
  </r>
  <r>
    <n v="2020"/>
    <n v="3"/>
    <s v="Miscellaneous"/>
    <x v="33"/>
    <x v="23"/>
    <m/>
    <d v="2020-06-30T00:00:00"/>
    <m/>
    <d v="2020-06-01T00:00:00"/>
    <x v="88"/>
    <s v="JJR"/>
    <s v="1330GO1"/>
    <m/>
    <s v="Multiple"/>
    <x v="430"/>
    <n v="76.22"/>
    <m/>
    <x v="1"/>
    <x v="0"/>
    <m/>
    <m/>
    <m/>
    <m/>
    <n v="76.22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76.22"/>
    <n v="0"/>
    <n v="0"/>
    <n v="0"/>
    <n v="0"/>
    <n v="0"/>
    <n v="0"/>
    <n v="0"/>
    <n v="0"/>
    <n v="0"/>
    <n v="76.22"/>
  </r>
  <r>
    <n v="2020"/>
    <n v="4"/>
    <s v="Miscellaneous"/>
    <x v="33"/>
    <x v="23"/>
    <m/>
    <d v="2020-07-31T00:00:00"/>
    <m/>
    <d v="2020-07-01T00:00:00"/>
    <x v="88"/>
    <s v="DD"/>
    <s v="1330GO1"/>
    <m/>
    <s v="Multiple"/>
    <x v="421"/>
    <n v="25.090000000000003"/>
    <m/>
    <x v="1"/>
    <x v="0"/>
    <m/>
    <m/>
    <m/>
    <m/>
    <m/>
    <n v="25.090000000000003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25.090000000000003"/>
    <n v="0"/>
    <n v="0"/>
    <n v="0"/>
    <n v="0"/>
    <n v="0"/>
    <n v="0"/>
    <n v="0"/>
    <n v="0"/>
    <n v="25.090000000000003"/>
  </r>
  <r>
    <n v="2020"/>
    <n v="5"/>
    <s v="Miscellaneous"/>
    <x v="33"/>
    <x v="23"/>
    <s v="-"/>
    <d v="2020-08-31T00:00:00"/>
    <m/>
    <d v="2020-08-01T00:00:00"/>
    <x v="88"/>
    <s v="IW"/>
    <s v="1330GO1"/>
    <m/>
    <s v="Multiple"/>
    <x v="418"/>
    <n v="88.78"/>
    <m/>
    <x v="1"/>
    <x v="0"/>
    <m/>
    <m/>
    <m/>
    <m/>
    <m/>
    <m/>
    <n v="88.78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88.78"/>
    <n v="0"/>
    <n v="0"/>
    <n v="0"/>
    <n v="0"/>
    <n v="0"/>
    <n v="0"/>
    <n v="0"/>
    <n v="88.78"/>
  </r>
  <r>
    <n v="2020"/>
    <n v="2"/>
    <s v="Professional Fees"/>
    <x v="11"/>
    <x v="10"/>
    <m/>
    <d v="2020-05-31T00:00:00"/>
    <m/>
    <d v="2020-05-01T00:00:00"/>
    <x v="88"/>
    <s v="DD"/>
    <s v="1390GO1"/>
    <m/>
    <s v="Multiple"/>
    <x v="433"/>
    <n v="14.39"/>
    <m/>
    <x v="1"/>
    <x v="0"/>
    <m/>
    <m/>
    <m/>
    <n v="14.39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14.39"/>
    <n v="0"/>
    <n v="0"/>
    <n v="0"/>
    <n v="0"/>
    <n v="0"/>
    <n v="0"/>
    <n v="0"/>
    <n v="0"/>
    <n v="0"/>
    <n v="0"/>
    <n v="14.39"/>
  </r>
  <r>
    <n v="2020"/>
    <n v="4"/>
    <s v="Professional Fees"/>
    <x v="11"/>
    <x v="10"/>
    <m/>
    <d v="2020-07-31T00:00:00"/>
    <m/>
    <d v="2020-07-01T00:00:00"/>
    <x v="88"/>
    <s v="JJR"/>
    <s v="1390GO1"/>
    <m/>
    <s v="Multiple"/>
    <x v="421"/>
    <n v="476.34000000000003"/>
    <s v="correct forecast in Aug-20 as its too much for training and recruitment"/>
    <x v="1"/>
    <x v="0"/>
    <m/>
    <m/>
    <m/>
    <m/>
    <m/>
    <n v="476.34000000000003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476.34000000000003"/>
    <n v="0"/>
    <n v="0"/>
    <n v="0"/>
    <n v="0"/>
    <n v="0"/>
    <n v="0"/>
    <n v="0"/>
    <n v="0"/>
    <n v="476.34000000000003"/>
  </r>
  <r>
    <n v="2020"/>
    <n v="2"/>
    <s v="Home Working Equipment"/>
    <x v="57"/>
    <x v="5"/>
    <m/>
    <d v="2020-05-31T00:00:00"/>
    <m/>
    <d v="2020-05-01T00:00:00"/>
    <x v="88"/>
    <s v="JJR"/>
    <s v="1461COM"/>
    <m/>
    <s v="Multiple"/>
    <x v="433"/>
    <n v="9.99"/>
    <m/>
    <x v="1"/>
    <x v="0"/>
    <m/>
    <m/>
    <m/>
    <n v="9.99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9.99"/>
    <n v="0"/>
    <n v="0"/>
    <n v="0"/>
    <n v="0"/>
    <n v="0"/>
    <n v="0"/>
    <n v="0"/>
    <n v="0"/>
    <n v="0"/>
    <n v="0"/>
    <n v="9.99"/>
  </r>
  <r>
    <n v="2020"/>
    <n v="3"/>
    <s v="Home Working Equipment"/>
    <x v="57"/>
    <x v="5"/>
    <s v="-"/>
    <d v="2020-06-30T00:00:00"/>
    <m/>
    <d v="2020-06-01T00:00:00"/>
    <x v="88"/>
    <s v="IW"/>
    <s v="1461COM"/>
    <m/>
    <s v="Multiple"/>
    <x v="430"/>
    <n v="16.990000000000002"/>
    <m/>
    <x v="1"/>
    <x v="0"/>
    <m/>
    <m/>
    <m/>
    <m/>
    <n v="16.990000000000002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16.990000000000002"/>
    <n v="0"/>
    <n v="0"/>
    <n v="0"/>
    <n v="0"/>
    <n v="0"/>
    <n v="0"/>
    <n v="0"/>
    <n v="0"/>
    <n v="0"/>
    <n v="16.990000000000002"/>
  </r>
  <r>
    <n v="2020"/>
    <n v="4"/>
    <s v="Home Working Equipment"/>
    <x v="57"/>
    <x v="5"/>
    <m/>
    <d v="2020-07-31T00:00:00"/>
    <m/>
    <d v="2020-07-01T00:00:00"/>
    <x v="88"/>
    <s v="DD"/>
    <s v="1461COM"/>
    <m/>
    <s v="Multiple"/>
    <x v="421"/>
    <n v="266.38"/>
    <m/>
    <x v="1"/>
    <x v="0"/>
    <m/>
    <m/>
    <m/>
    <m/>
    <m/>
    <n v="266.38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266.38"/>
    <n v="0"/>
    <n v="0"/>
    <n v="0"/>
    <n v="0"/>
    <n v="0"/>
    <n v="0"/>
    <n v="0"/>
    <n v="0"/>
    <n v="266.38"/>
  </r>
  <r>
    <n v="2020"/>
    <n v="5"/>
    <s v="Home Working Equipment"/>
    <x v="57"/>
    <x v="5"/>
    <s v="-"/>
    <d v="2020-08-31T00:00:00"/>
    <m/>
    <d v="2020-08-01T00:00:00"/>
    <x v="88"/>
    <s v="IW"/>
    <s v="1461COM"/>
    <m/>
    <s v="Multiple"/>
    <x v="418"/>
    <n v="191.45"/>
    <m/>
    <x v="1"/>
    <x v="0"/>
    <m/>
    <m/>
    <m/>
    <m/>
    <m/>
    <m/>
    <n v="191.45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191.45"/>
    <n v="0"/>
    <n v="0"/>
    <n v="0"/>
    <n v="0"/>
    <n v="0"/>
    <n v="0"/>
    <n v="0"/>
    <n v="191.45"/>
  </r>
  <r>
    <n v="2020"/>
    <n v="2"/>
    <s v="Home Working Equipment"/>
    <x v="48"/>
    <x v="5"/>
    <m/>
    <d v="2020-05-31T00:00:00"/>
    <m/>
    <d v="2020-05-01T00:00:00"/>
    <x v="88"/>
    <s v="IW"/>
    <s v="1461EN1"/>
    <m/>
    <s v="Multiple"/>
    <x v="433"/>
    <n v="143.09"/>
    <m/>
    <x v="1"/>
    <x v="0"/>
    <m/>
    <m/>
    <m/>
    <n v="143.09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143.09"/>
    <n v="0"/>
    <n v="0"/>
    <n v="0"/>
    <n v="0"/>
    <n v="0"/>
    <n v="0"/>
    <n v="0"/>
    <n v="0"/>
    <n v="0"/>
    <n v="0"/>
    <n v="143.09"/>
  </r>
  <r>
    <n v="2020"/>
    <n v="3"/>
    <s v="Home Working Equipment"/>
    <x v="48"/>
    <x v="5"/>
    <s v="-"/>
    <d v="2020-06-30T00:00:00"/>
    <m/>
    <d v="2020-06-01T00:00:00"/>
    <x v="88"/>
    <s v="IW"/>
    <s v="1461EN1"/>
    <m/>
    <s v="Multiple"/>
    <x v="430"/>
    <n v="123.93"/>
    <m/>
    <x v="1"/>
    <x v="0"/>
    <m/>
    <m/>
    <m/>
    <m/>
    <n v="123.93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123.93"/>
    <n v="0"/>
    <n v="0"/>
    <n v="0"/>
    <n v="0"/>
    <n v="0"/>
    <n v="0"/>
    <n v="0"/>
    <n v="0"/>
    <n v="0"/>
    <n v="123.93"/>
  </r>
  <r>
    <n v="2020"/>
    <n v="4"/>
    <s v="Home Working Equipment"/>
    <x v="48"/>
    <x v="5"/>
    <m/>
    <d v="2020-07-31T00:00:00"/>
    <m/>
    <d v="2020-07-01T00:00:00"/>
    <x v="88"/>
    <s v="JJR"/>
    <s v="1461EN1"/>
    <m/>
    <s v="Multiple"/>
    <x v="421"/>
    <n v="1819.8700000000001"/>
    <m/>
    <x v="1"/>
    <x v="0"/>
    <m/>
    <m/>
    <m/>
    <m/>
    <m/>
    <n v="1819.8700000000001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1819.8700000000001"/>
    <n v="0"/>
    <n v="0"/>
    <n v="0"/>
    <n v="0"/>
    <n v="0"/>
    <n v="0"/>
    <n v="0"/>
    <n v="0"/>
    <n v="1819.8700000000001"/>
  </r>
  <r>
    <n v="2020"/>
    <n v="5"/>
    <s v="Home Working Equipment"/>
    <x v="48"/>
    <x v="5"/>
    <s v="-"/>
    <d v="2020-08-31T00:00:00"/>
    <m/>
    <d v="2020-08-01T00:00:00"/>
    <x v="88"/>
    <s v="IW"/>
    <s v="1461EN1"/>
    <m/>
    <s v="Multiple"/>
    <x v="418"/>
    <n v="355.08"/>
    <m/>
    <x v="1"/>
    <x v="0"/>
    <m/>
    <m/>
    <m/>
    <m/>
    <m/>
    <m/>
    <n v="355.08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355.08"/>
    <n v="0"/>
    <n v="0"/>
    <n v="0"/>
    <n v="0"/>
    <n v="0"/>
    <n v="0"/>
    <n v="0"/>
    <n v="355.08"/>
  </r>
  <r>
    <n v="2020"/>
    <n v="2"/>
    <s v="Home Working Equipment"/>
    <x v="59"/>
    <x v="5"/>
    <m/>
    <d v="2020-05-31T00:00:00"/>
    <m/>
    <d v="2020-05-01T00:00:00"/>
    <x v="88"/>
    <s v="JJR"/>
    <s v="1461RFI"/>
    <m/>
    <s v="Multiple"/>
    <x v="433"/>
    <n v="8.5"/>
    <m/>
    <x v="1"/>
    <x v="0"/>
    <m/>
    <m/>
    <m/>
    <n v="8.5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8.5"/>
    <n v="0"/>
    <n v="0"/>
    <n v="0"/>
    <n v="0"/>
    <n v="0"/>
    <n v="0"/>
    <n v="0"/>
    <n v="0"/>
    <n v="0"/>
    <n v="0"/>
    <n v="8.5"/>
  </r>
  <r>
    <n v="2020"/>
    <n v="2"/>
    <s v="Home Working Equipment"/>
    <x v="59"/>
    <x v="5"/>
    <m/>
    <d v="2020-06-30T00:00:00"/>
    <m/>
    <d v="2020-06-01T00:00:00"/>
    <x v="88"/>
    <s v="JJR"/>
    <s v="1461RFI"/>
    <m/>
    <s v="Multiple"/>
    <x v="430"/>
    <n v="40.97"/>
    <m/>
    <x v="1"/>
    <x v="0"/>
    <m/>
    <m/>
    <m/>
    <m/>
    <n v="40.97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n v="0"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40.97"/>
    <n v="0"/>
    <n v="0"/>
    <n v="0"/>
    <n v="0"/>
    <n v="0"/>
    <n v="0"/>
    <n v="0"/>
    <n v="0"/>
    <n v="0"/>
    <n v="40.97"/>
  </r>
  <r>
    <n v="2020"/>
    <n v="4"/>
    <s v="Home Working Equipment"/>
    <x v="59"/>
    <x v="5"/>
    <m/>
    <d v="2020-07-31T00:00:00"/>
    <m/>
    <d v="2020-07-01T00:00:00"/>
    <x v="88"/>
    <s v="DD"/>
    <s v="1461RFI"/>
    <m/>
    <s v="Multiple"/>
    <x v="421"/>
    <n v="14.99"/>
    <m/>
    <x v="1"/>
    <x v="0"/>
    <m/>
    <m/>
    <m/>
    <m/>
    <m/>
    <n v="14.99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14.99"/>
    <n v="0"/>
    <n v="0"/>
    <n v="0"/>
    <n v="0"/>
    <n v="0"/>
    <n v="0"/>
    <n v="0"/>
    <n v="0"/>
    <n v="14.99"/>
  </r>
  <r>
    <n v="2020"/>
    <n v="5"/>
    <s v="Home Working Equipment"/>
    <x v="59"/>
    <x v="5"/>
    <s v="-"/>
    <d v="2020-08-31T00:00:00"/>
    <m/>
    <d v="2020-08-01T00:00:00"/>
    <x v="88"/>
    <s v="IW"/>
    <s v="1461RFI"/>
    <m/>
    <s v="Multiple"/>
    <x v="418"/>
    <n v="81.360000000000014"/>
    <m/>
    <x v="1"/>
    <x v="0"/>
    <m/>
    <m/>
    <m/>
    <m/>
    <m/>
    <m/>
    <n v="81.360000000000014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81.360000000000014"/>
    <n v="0"/>
    <n v="0"/>
    <n v="0"/>
    <n v="0"/>
    <n v="0"/>
    <n v="0"/>
    <n v="0"/>
    <n v="81.360000000000014"/>
  </r>
  <r>
    <n v="2020"/>
    <n v="2"/>
    <s v="Home Working Equipment"/>
    <x v="140"/>
    <x v="5"/>
    <m/>
    <d v="2020-05-31T00:00:00"/>
    <m/>
    <d v="2020-05-01T00:00:00"/>
    <x v="88"/>
    <s v="DD"/>
    <s v="1461SY1"/>
    <m/>
    <s v="Multiple"/>
    <x v="433"/>
    <n v="47.97"/>
    <m/>
    <x v="1"/>
    <x v="0"/>
    <m/>
    <m/>
    <m/>
    <n v="47.97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n v="100"/>
    <m/>
    <m/>
    <m/>
    <m/>
    <m/>
    <m/>
    <m/>
    <m/>
    <m/>
    <m/>
    <m/>
    <m/>
    <m/>
    <m/>
    <m/>
    <m/>
    <m/>
    <m/>
    <m/>
    <m/>
    <m/>
    <n v="1"/>
    <n v="100"/>
    <m/>
    <m/>
    <m/>
    <m/>
    <m/>
    <m/>
    <n v="0"/>
    <n v="0"/>
    <n v="0"/>
    <n v="0"/>
    <n v="0"/>
    <n v="0"/>
    <n v="0"/>
    <n v="0"/>
    <n v="0"/>
    <n v="0"/>
    <n v="0"/>
    <n v="0"/>
    <n v="47.97"/>
    <n v="100"/>
    <n v="0"/>
    <n v="0"/>
    <n v="0"/>
    <n v="0"/>
    <n v="0"/>
    <n v="0"/>
    <n v="0"/>
    <n v="0"/>
    <n v="0"/>
    <n v="147.97"/>
  </r>
  <r>
    <n v="2020"/>
    <n v="2"/>
    <s v="Home Working Equipment- SY2"/>
    <x v="58"/>
    <x v="5"/>
    <m/>
    <d v="2020-05-31T00:00:00"/>
    <m/>
    <d v="2020-05-01T00:00:00"/>
    <x v="88"/>
    <s v="JJR"/>
    <s v="1461SY2"/>
    <m/>
    <s v="Multiple"/>
    <x v="433"/>
    <n v="126.97"/>
    <m/>
    <x v="1"/>
    <x v="0"/>
    <m/>
    <m/>
    <m/>
    <n v="126.97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n v="130"/>
    <m/>
    <m/>
    <m/>
    <m/>
    <m/>
    <m/>
    <m/>
    <m/>
    <m/>
    <m/>
    <m/>
    <m/>
    <m/>
    <m/>
    <m/>
    <m/>
    <m/>
    <m/>
    <m/>
    <m/>
    <m/>
    <n v="1"/>
    <n v="130"/>
    <m/>
    <m/>
    <m/>
    <m/>
    <m/>
    <m/>
    <n v="0"/>
    <n v="0"/>
    <n v="0"/>
    <n v="0"/>
    <n v="0"/>
    <n v="0"/>
    <n v="0"/>
    <n v="0"/>
    <n v="0"/>
    <n v="0"/>
    <n v="0"/>
    <n v="0"/>
    <n v="126.97"/>
    <n v="130"/>
    <n v="0"/>
    <n v="0"/>
    <n v="0"/>
    <n v="0"/>
    <n v="0"/>
    <n v="0"/>
    <n v="0"/>
    <n v="0"/>
    <n v="0"/>
    <n v="256.97000000000003"/>
  </r>
  <r>
    <n v="2020"/>
    <n v="2"/>
    <s v="Home Working Equipment- SY3"/>
    <x v="56"/>
    <x v="5"/>
    <m/>
    <d v="2020-05-31T00:00:00"/>
    <m/>
    <d v="2020-05-01T00:00:00"/>
    <x v="88"/>
    <s v="DD"/>
    <s v="1461SY3"/>
    <m/>
    <s v="Multiple"/>
    <x v="433"/>
    <n v="26.81"/>
    <m/>
    <x v="1"/>
    <x v="0"/>
    <m/>
    <m/>
    <m/>
    <n v="26.81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26.81"/>
    <n v="0"/>
    <n v="0"/>
    <n v="0"/>
    <n v="0"/>
    <n v="0"/>
    <n v="0"/>
    <n v="0"/>
    <n v="0"/>
    <n v="0"/>
    <n v="0"/>
    <n v="26.81"/>
  </r>
  <r>
    <n v="2020"/>
    <n v="2"/>
    <s v="Home Working Equipment- SY4"/>
    <x v="55"/>
    <x v="5"/>
    <m/>
    <d v="2020-05-31T00:00:00"/>
    <m/>
    <d v="2020-05-01T00:00:00"/>
    <x v="88"/>
    <s v="JJR"/>
    <s v="1461SY4"/>
    <m/>
    <s v="Multiple"/>
    <x v="433"/>
    <n v="22.81"/>
    <m/>
    <x v="1"/>
    <x v="0"/>
    <m/>
    <m/>
    <m/>
    <n v="22.81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22.81"/>
    <n v="0"/>
    <n v="0"/>
    <n v="0"/>
    <n v="0"/>
    <n v="0"/>
    <n v="0"/>
    <n v="0"/>
    <n v="0"/>
    <n v="0"/>
    <n v="0"/>
    <n v="22.81"/>
  </r>
  <r>
    <n v="2020"/>
    <n v="3"/>
    <s v="Home Working Equipment"/>
    <x v="140"/>
    <x v="5"/>
    <m/>
    <d v="2020-06-30T00:00:00"/>
    <m/>
    <d v="2020-06-01T00:00:00"/>
    <x v="88"/>
    <s v="IW"/>
    <s v="1461SY1"/>
    <m/>
    <s v="Multiple"/>
    <x v="430"/>
    <n v="104"/>
    <m/>
    <x v="1"/>
    <x v="0"/>
    <m/>
    <m/>
    <m/>
    <m/>
    <n v="104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104"/>
    <n v="0"/>
    <n v="0"/>
    <n v="0"/>
    <n v="0"/>
    <n v="0"/>
    <n v="0"/>
    <n v="0"/>
    <n v="0"/>
    <n v="0"/>
    <n v="104"/>
  </r>
  <r>
    <n v="2020"/>
    <n v="4"/>
    <s v="Home Working Equipment- SY2"/>
    <x v="58"/>
    <x v="5"/>
    <m/>
    <d v="2020-07-31T00:00:00"/>
    <m/>
    <d v="2020-07-01T00:00:00"/>
    <x v="88"/>
    <s v="IW"/>
    <s v="1461SY2"/>
    <m/>
    <s v="Multiple"/>
    <x v="421"/>
    <n v="107.46999999999998"/>
    <m/>
    <x v="1"/>
    <x v="0"/>
    <m/>
    <m/>
    <m/>
    <m/>
    <n v="107.46999999999998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107.46999999999998"/>
    <n v="0"/>
    <n v="0"/>
    <n v="0"/>
    <n v="0"/>
    <n v="0"/>
    <n v="0"/>
    <n v="0"/>
    <n v="0"/>
    <n v="0"/>
    <n v="107.46999999999998"/>
  </r>
  <r>
    <n v="2020"/>
    <n v="3"/>
    <s v="Home Working Equipment- SY2"/>
    <x v="58"/>
    <x v="5"/>
    <m/>
    <d v="2020-06-30T00:00:00"/>
    <m/>
    <d v="2020-06-01T00:00:00"/>
    <x v="88"/>
    <s v="IW"/>
    <s v="1461SY2"/>
    <m/>
    <s v="Multiple"/>
    <x v="430"/>
    <n v="30.2"/>
    <m/>
    <x v="1"/>
    <x v="0"/>
    <m/>
    <m/>
    <m/>
    <m/>
    <m/>
    <n v="30.2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30.2"/>
    <n v="0"/>
    <n v="0"/>
    <n v="0"/>
    <n v="0"/>
    <n v="0"/>
    <n v="0"/>
    <n v="0"/>
    <n v="0"/>
    <n v="30.2"/>
  </r>
  <r>
    <n v="2020"/>
    <n v="3"/>
    <s v="Home Working Equipment- SY2"/>
    <x v="56"/>
    <x v="5"/>
    <m/>
    <d v="2020-06-30T00:00:00"/>
    <m/>
    <d v="2020-06-01T00:00:00"/>
    <x v="88"/>
    <s v="IW"/>
    <s v="1461SY3"/>
    <m/>
    <s v="Multiple"/>
    <x v="430"/>
    <n v="30.2"/>
    <m/>
    <x v="1"/>
    <x v="0"/>
    <m/>
    <m/>
    <m/>
    <m/>
    <n v="30.2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n v="0"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30.2"/>
    <n v="0"/>
    <n v="0"/>
    <n v="0"/>
    <n v="0"/>
    <n v="0"/>
    <n v="0"/>
    <n v="0"/>
    <n v="0"/>
    <n v="0"/>
    <n v="30.2"/>
  </r>
  <r>
    <n v="2020"/>
    <n v="3"/>
    <s v="Home Working Equipment- SY4"/>
    <x v="55"/>
    <x v="5"/>
    <s v="-"/>
    <d v="2020-06-30T00:00:00"/>
    <m/>
    <d v="2020-06-01T00:00:00"/>
    <x v="88"/>
    <s v="IW"/>
    <s v="1461SY4"/>
    <m/>
    <s v="Multiple"/>
    <x v="430"/>
    <n v="42.31"/>
    <m/>
    <x v="1"/>
    <x v="0"/>
    <m/>
    <m/>
    <m/>
    <m/>
    <n v="42.31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42.31"/>
    <n v="0"/>
    <n v="0"/>
    <n v="0"/>
    <n v="0"/>
    <n v="0"/>
    <n v="0"/>
    <n v="0"/>
    <n v="0"/>
    <n v="0"/>
    <n v="42.31"/>
  </r>
  <r>
    <n v="2020"/>
    <n v="4"/>
    <s v="Home Working Equipment"/>
    <x v="140"/>
    <x v="5"/>
    <m/>
    <d v="2020-07-31T00:00:00"/>
    <m/>
    <d v="2020-07-01T00:00:00"/>
    <x v="88"/>
    <s v="DD"/>
    <s v="1461SY1"/>
    <m/>
    <s v="Multiple"/>
    <x v="421"/>
    <n v="120.98"/>
    <m/>
    <x v="1"/>
    <x v="0"/>
    <m/>
    <m/>
    <m/>
    <m/>
    <m/>
    <n v="120.98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120.98"/>
    <n v="0"/>
    <n v="0"/>
    <n v="0"/>
    <n v="0"/>
    <n v="0"/>
    <n v="0"/>
    <n v="0"/>
    <n v="0"/>
    <n v="120.98"/>
  </r>
  <r>
    <n v="2020"/>
    <n v="4"/>
    <s v="Home Working Equipment- SY3"/>
    <x v="56"/>
    <x v="5"/>
    <m/>
    <d v="2020-07-31T00:00:00"/>
    <m/>
    <d v="2020-07-01T00:00:00"/>
    <x v="88"/>
    <s v="DD"/>
    <s v="1461SY3"/>
    <m/>
    <s v="Multiple"/>
    <x v="421"/>
    <n v="2.5"/>
    <m/>
    <x v="1"/>
    <x v="0"/>
    <m/>
    <m/>
    <m/>
    <m/>
    <m/>
    <n v="2.5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2.5"/>
    <n v="0"/>
    <n v="0"/>
    <n v="0"/>
    <n v="0"/>
    <n v="0"/>
    <n v="0"/>
    <n v="0"/>
    <n v="0"/>
    <n v="2.5"/>
  </r>
  <r>
    <n v="2020"/>
    <n v="4"/>
    <s v="Home Working Equipment- SY4"/>
    <x v="55"/>
    <x v="5"/>
    <m/>
    <d v="2020-07-31T00:00:00"/>
    <m/>
    <d v="2020-07-01T00:00:00"/>
    <x v="88"/>
    <s v="DD"/>
    <s v="1461SY4"/>
    <m/>
    <s v="Multiple"/>
    <x v="421"/>
    <n v="37.93"/>
    <m/>
    <x v="1"/>
    <x v="0"/>
    <m/>
    <m/>
    <m/>
    <m/>
    <m/>
    <n v="37.93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37.93"/>
    <n v="0"/>
    <n v="0"/>
    <n v="0"/>
    <n v="0"/>
    <n v="0"/>
    <n v="0"/>
    <n v="0"/>
    <n v="0"/>
    <n v="37.93"/>
  </r>
  <r>
    <n v="2020"/>
    <n v="5"/>
    <s v="Home Working Equipment- SY2"/>
    <x v="58"/>
    <x v="5"/>
    <s v="-"/>
    <d v="2020-08-31T00:00:00"/>
    <m/>
    <d v="2020-08-01T00:00:00"/>
    <x v="88"/>
    <s v="IW"/>
    <s v="1461SY2"/>
    <m/>
    <s v="Multiple"/>
    <x v="418"/>
    <n v="60.430000000000007"/>
    <m/>
    <x v="1"/>
    <x v="0"/>
    <m/>
    <m/>
    <m/>
    <m/>
    <m/>
    <m/>
    <n v="60.430000000000007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60.430000000000007"/>
    <n v="0"/>
    <n v="0"/>
    <n v="0"/>
    <n v="0"/>
    <n v="0"/>
    <n v="0"/>
    <n v="0"/>
    <n v="60.430000000000007"/>
  </r>
  <r>
    <n v="2020"/>
    <n v="5"/>
    <s v="Home Working Equipment- SY3"/>
    <x v="56"/>
    <x v="5"/>
    <m/>
    <d v="2020-08-31T00:00:00"/>
    <m/>
    <d v="2020-08-01T00:00:00"/>
    <x v="88"/>
    <s v="DD"/>
    <s v="1461SY3"/>
    <m/>
    <s v="Multiple"/>
    <x v="418"/>
    <n v="84.99"/>
    <m/>
    <x v="1"/>
    <x v="0"/>
    <m/>
    <m/>
    <m/>
    <m/>
    <m/>
    <m/>
    <n v="84.99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84.99"/>
    <n v="0"/>
    <n v="0"/>
    <n v="0"/>
    <n v="0"/>
    <n v="0"/>
    <n v="0"/>
    <n v="0"/>
    <n v="84.99"/>
  </r>
  <r>
    <n v="2020"/>
    <n v="5"/>
    <s v="Home Working Equipment- SY4"/>
    <x v="55"/>
    <x v="5"/>
    <m/>
    <d v="2020-08-31T00:00:00"/>
    <m/>
    <d v="2020-08-01T00:00:00"/>
    <x v="88"/>
    <s v="DD"/>
    <s v="1461SY4"/>
    <m/>
    <s v="Multiple"/>
    <x v="418"/>
    <n v="57.77"/>
    <m/>
    <x v="1"/>
    <x v="0"/>
    <m/>
    <m/>
    <m/>
    <m/>
    <m/>
    <m/>
    <n v="57.77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57.77"/>
    <n v="0"/>
    <n v="0"/>
    <n v="0"/>
    <n v="0"/>
    <n v="0"/>
    <n v="0"/>
    <n v="0"/>
    <n v="57.77"/>
  </r>
  <r>
    <n v="2020"/>
    <n v="2"/>
    <s v="LAPO Officers Protection Equipment"/>
    <x v="141"/>
    <x v="5"/>
    <m/>
    <d v="2020-05-31T00:00:00"/>
    <m/>
    <d v="2020-05-01T00:00:00"/>
    <x v="88"/>
    <s v="DD"/>
    <s v="1466LAP"/>
    <m/>
    <s v="Multiple"/>
    <x v="433"/>
    <n v="7"/>
    <m/>
    <x v="1"/>
    <x v="0"/>
    <m/>
    <m/>
    <m/>
    <n v="7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7"/>
    <n v="0"/>
    <n v="0"/>
    <n v="0"/>
    <n v="0"/>
    <n v="0"/>
    <n v="0"/>
    <n v="0"/>
    <n v="0"/>
    <n v="0"/>
    <n v="0"/>
    <n v="7"/>
  </r>
  <r>
    <n v="2020"/>
    <n v="5"/>
    <s v="LAPO Officers Protection Equipment"/>
    <x v="141"/>
    <x v="5"/>
    <m/>
    <d v="2020-08-31T00:00:00"/>
    <m/>
    <d v="2020-08-01T00:00:00"/>
    <x v="88"/>
    <s v="IW"/>
    <s v="1466LAP"/>
    <m/>
    <s v="Multiple"/>
    <x v="418"/>
    <n v="24.99"/>
    <m/>
    <x v="1"/>
    <x v="0"/>
    <m/>
    <m/>
    <m/>
    <m/>
    <m/>
    <m/>
    <n v="24.99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24.99"/>
    <n v="0"/>
    <n v="0"/>
    <n v="0"/>
    <n v="0"/>
    <n v="0"/>
    <n v="0"/>
    <n v="0"/>
    <n v="24.99"/>
  </r>
  <r>
    <n v="2020"/>
    <n v="2"/>
    <s v="Recruitment Costs"/>
    <x v="117"/>
    <x v="10"/>
    <m/>
    <d v="2020-05-31T00:00:00"/>
    <m/>
    <d v="2020-05-01T00:00:00"/>
    <x v="88"/>
    <s v="JJR"/>
    <s v="1480GO1"/>
    <m/>
    <s v="Multiple"/>
    <x v="433"/>
    <n v="1010.88"/>
    <s v="correct forecast in Aug-20 as its too much for training and recruitment"/>
    <x v="1"/>
    <x v="0"/>
    <m/>
    <m/>
    <m/>
    <n v="1010.88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1010.88"/>
    <n v="0"/>
    <n v="0"/>
    <n v="0"/>
    <n v="0"/>
    <n v="0"/>
    <n v="0"/>
    <n v="0"/>
    <n v="0"/>
    <n v="0"/>
    <n v="0"/>
    <n v="1010.88"/>
  </r>
  <r>
    <n v="2020"/>
    <n v="4"/>
    <s v="Recruitment Costs"/>
    <x v="117"/>
    <x v="10"/>
    <s v="-"/>
    <d v="2020-07-31T00:00:00"/>
    <m/>
    <d v="2020-07-01T00:00:00"/>
    <x v="88"/>
    <s v="IW"/>
    <s v="1480GO1"/>
    <m/>
    <s v="Multiple"/>
    <x v="421"/>
    <n v="1014.47"/>
    <s v="correct forecast in Aug-20 as its too much for training and recruitment"/>
    <x v="1"/>
    <x v="0"/>
    <m/>
    <m/>
    <m/>
    <m/>
    <m/>
    <n v="1014.47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1014.47"/>
    <n v="0"/>
    <n v="0"/>
    <n v="0"/>
    <n v="0"/>
    <n v="0"/>
    <n v="0"/>
    <n v="0"/>
    <n v="0"/>
    <n v="1014.47"/>
  </r>
  <r>
    <n v="2020"/>
    <n v="2"/>
    <s v="Home Worker Landline/Broadband"/>
    <x v="14"/>
    <x v="11"/>
    <m/>
    <d v="2020-05-31T00:00:00"/>
    <m/>
    <d v="2020-05-01T00:00:00"/>
    <x v="88"/>
    <s v="DD"/>
    <s v="1510EN1"/>
    <m/>
    <s v="Multiple"/>
    <x v="433"/>
    <n v="59.000000000000007"/>
    <m/>
    <x v="1"/>
    <x v="0"/>
    <m/>
    <m/>
    <m/>
    <n v="59.000000000000007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59.000000000000007"/>
    <n v="0"/>
    <n v="0"/>
    <n v="0"/>
    <n v="0"/>
    <n v="0"/>
    <n v="0"/>
    <n v="0"/>
    <n v="0"/>
    <n v="0"/>
    <n v="0"/>
    <n v="59.000000000000007"/>
  </r>
  <r>
    <n v="2020"/>
    <n v="5"/>
    <s v="Home Worker Landline/Broadband"/>
    <x v="14"/>
    <x v="11"/>
    <s v="-"/>
    <d v="2020-08-31T00:00:00"/>
    <m/>
    <d v="2020-08-01T00:00:00"/>
    <x v="88"/>
    <s v="IW"/>
    <s v="1510EN1"/>
    <m/>
    <s v="Multiple"/>
    <x v="418"/>
    <n v="5.53"/>
    <m/>
    <x v="1"/>
    <x v="0"/>
    <m/>
    <m/>
    <m/>
    <m/>
    <m/>
    <m/>
    <n v="5.53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5.53"/>
    <n v="0"/>
    <n v="0"/>
    <n v="0"/>
    <n v="0"/>
    <n v="0"/>
    <n v="0"/>
    <n v="0"/>
    <n v="5.53"/>
  </r>
  <r>
    <n v="2020"/>
    <n v="2"/>
    <s v="Syn 4 PUS Misc Costs"/>
    <x v="142"/>
    <x v="15"/>
    <m/>
    <d v="2020-05-31T00:00:00"/>
    <m/>
    <d v="2020-05-01T00:00:00"/>
    <x v="88"/>
    <s v="DD"/>
    <s v="1653SY4"/>
    <m/>
    <s v="Multiple"/>
    <x v="433"/>
    <n v="250"/>
    <m/>
    <x v="1"/>
    <x v="0"/>
    <m/>
    <m/>
    <m/>
    <n v="250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250"/>
    <n v="0"/>
    <n v="0"/>
    <n v="0"/>
    <n v="0"/>
    <n v="0"/>
    <n v="0"/>
    <n v="0"/>
    <n v="0"/>
    <n v="0"/>
    <n v="0"/>
    <n v="250"/>
  </r>
  <r>
    <n v="2020"/>
    <n v="4"/>
    <s v="Syn 2 PUS Misc Costs"/>
    <x v="143"/>
    <x v="15"/>
    <s v="-"/>
    <d v="2020-07-31T00:00:00"/>
    <m/>
    <d v="2020-07-01T00:00:00"/>
    <x v="88"/>
    <s v="IW"/>
    <s v="1653SY2"/>
    <m/>
    <s v="Multiple"/>
    <x v="421"/>
    <n v="73.469999999999985"/>
    <m/>
    <x v="1"/>
    <x v="0"/>
    <m/>
    <m/>
    <m/>
    <m/>
    <m/>
    <n v="73.469999999999985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73.469999999999985"/>
    <n v="0"/>
    <n v="0"/>
    <n v="0"/>
    <n v="0"/>
    <n v="0"/>
    <n v="0"/>
    <n v="0"/>
    <n v="0"/>
    <n v="73.469999999999985"/>
  </r>
  <r>
    <n v="2020"/>
    <n v="2"/>
    <s v="Accommodation Strategy"/>
    <x v="40"/>
    <x v="24"/>
    <m/>
    <d v="2020-05-31T00:00:00"/>
    <m/>
    <d v="2020-05-01T00:00:00"/>
    <x v="88"/>
    <s v="JJR"/>
    <s v="1010STR"/>
    <m/>
    <s v="Multiple"/>
    <x v="436"/>
    <n v="-38.69"/>
    <m/>
    <x v="1"/>
    <x v="0"/>
    <m/>
    <n v="-38.69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-38.69"/>
    <n v="0"/>
    <n v="0"/>
    <n v="0"/>
    <n v="0"/>
    <n v="0"/>
    <n v="0"/>
    <n v="0"/>
    <n v="0"/>
    <n v="0"/>
    <n v="0"/>
    <n v="0"/>
    <n v="0"/>
    <n v="-38.69"/>
  </r>
  <r>
    <n v="2020"/>
    <n v="2"/>
    <s v="Accommodation Syn 2"/>
    <x v="112"/>
    <x v="15"/>
    <m/>
    <d v="2020-05-31T00:00:00"/>
    <m/>
    <d v="2020-05-01T00:00:00"/>
    <x v="88"/>
    <s v="DD"/>
    <s v="1010SY2"/>
    <m/>
    <s v="Multiple"/>
    <x v="436"/>
    <n v="139.54000000000019"/>
    <m/>
    <x v="1"/>
    <x v="0"/>
    <m/>
    <n v="139.54000000000019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139.54000000000019"/>
    <n v="0"/>
    <n v="0"/>
    <n v="0"/>
    <n v="0"/>
    <n v="0"/>
    <n v="0"/>
    <n v="0"/>
    <n v="0"/>
    <n v="0"/>
    <n v="0"/>
    <n v="0"/>
    <n v="0"/>
    <n v="139.54000000000019"/>
  </r>
  <r>
    <n v="2020"/>
    <n v="2"/>
    <s v="SY3 Accommodation"/>
    <x v="37"/>
    <x v="15"/>
    <m/>
    <d v="2020-05-31T00:00:00"/>
    <m/>
    <d v="2020-05-01T00:00:00"/>
    <x v="88"/>
    <s v="JJR"/>
    <s v="1010SY3"/>
    <m/>
    <s v="Multiple"/>
    <x v="436"/>
    <n v="68.760000000000048"/>
    <m/>
    <x v="1"/>
    <x v="0"/>
    <m/>
    <n v="68.760000000000048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68.760000000000048"/>
    <n v="0"/>
    <n v="0"/>
    <n v="0"/>
    <n v="0"/>
    <n v="0"/>
    <n v="0"/>
    <n v="0"/>
    <n v="0"/>
    <n v="0"/>
    <n v="0"/>
    <n v="0"/>
    <n v="0"/>
    <n v="68.760000000000048"/>
  </r>
  <r>
    <n v="2020"/>
    <n v="2"/>
    <s v="SY4 Accommodation"/>
    <x v="38"/>
    <x v="15"/>
    <m/>
    <d v="2020-05-31T00:00:00"/>
    <m/>
    <d v="2020-05-01T00:00:00"/>
    <x v="88"/>
    <s v="DD"/>
    <s v="1010SY4"/>
    <m/>
    <s v="Multiple"/>
    <x v="436"/>
    <n v="146.24"/>
    <m/>
    <x v="1"/>
    <x v="0"/>
    <m/>
    <n v="146.24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146.24"/>
    <n v="0"/>
    <n v="0"/>
    <n v="0"/>
    <n v="0"/>
    <n v="0"/>
    <n v="0"/>
    <n v="0"/>
    <n v="0"/>
    <n v="0"/>
    <n v="0"/>
    <n v="0"/>
    <n v="0"/>
    <n v="146.24"/>
  </r>
  <r>
    <n v="2020"/>
    <n v="4"/>
    <s v="Accommodation Syn 2"/>
    <x v="112"/>
    <x v="15"/>
    <m/>
    <d v="2020-07-31T00:00:00"/>
    <m/>
    <d v="2020-07-01T00:00:00"/>
    <x v="88"/>
    <s v="JJR"/>
    <s v="1010SY2"/>
    <m/>
    <s v="Multiple"/>
    <x v="421"/>
    <n v="58"/>
    <m/>
    <x v="1"/>
    <x v="0"/>
    <m/>
    <m/>
    <m/>
    <m/>
    <m/>
    <n v="58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58"/>
    <n v="0"/>
    <n v="0"/>
    <n v="0"/>
    <n v="0"/>
    <n v="0"/>
    <n v="0"/>
    <n v="0"/>
    <n v="0"/>
    <n v="58"/>
  </r>
  <r>
    <n v="2020"/>
    <n v="4"/>
    <s v="SY3 Accommodation"/>
    <x v="37"/>
    <x v="15"/>
    <m/>
    <d v="2020-07-31T00:00:00"/>
    <m/>
    <d v="2020-07-01T00:00:00"/>
    <x v="88"/>
    <s v="DD"/>
    <s v="1010SY3"/>
    <m/>
    <s v="Multiple"/>
    <x v="421"/>
    <n v="60"/>
    <m/>
    <x v="1"/>
    <x v="0"/>
    <m/>
    <m/>
    <m/>
    <m/>
    <m/>
    <n v="60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60"/>
    <n v="0"/>
    <n v="0"/>
    <n v="0"/>
    <n v="0"/>
    <n v="0"/>
    <n v="0"/>
    <n v="0"/>
    <n v="0"/>
    <n v="60"/>
  </r>
  <r>
    <n v="2020"/>
    <n v="5"/>
    <s v="Accommodation Syn 1"/>
    <x v="36"/>
    <x v="15"/>
    <m/>
    <d v="2020-08-31T00:00:00"/>
    <m/>
    <d v="2020-08-01T00:00:00"/>
    <x v="88"/>
    <s v="DD"/>
    <s v="1010SY1"/>
    <m/>
    <s v="Multiple"/>
    <x v="418"/>
    <n v="279"/>
    <m/>
    <x v="1"/>
    <x v="0"/>
    <m/>
    <m/>
    <m/>
    <m/>
    <m/>
    <m/>
    <n v="279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279"/>
    <n v="0"/>
    <n v="0"/>
    <n v="0"/>
    <n v="0"/>
    <n v="0"/>
    <n v="0"/>
    <n v="0"/>
    <n v="279"/>
  </r>
  <r>
    <n v="2020"/>
    <n v="2"/>
    <s v="Directorate Rail Travel"/>
    <x v="101"/>
    <x v="19"/>
    <m/>
    <d v="2020-05-31T00:00:00"/>
    <m/>
    <d v="2020-05-01T00:00:00"/>
    <x v="88"/>
    <s v="JJR"/>
    <s v="1032DIR"/>
    <m/>
    <s v="Multiple"/>
    <x v="436"/>
    <n v="257.95000000000005"/>
    <m/>
    <x v="1"/>
    <x v="0"/>
    <m/>
    <n v="257.95000000000005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257.95000000000005"/>
    <n v="0"/>
    <n v="0"/>
    <n v="0"/>
    <n v="0"/>
    <n v="0"/>
    <n v="0"/>
    <n v="0"/>
    <n v="0"/>
    <n v="0"/>
    <n v="0"/>
    <n v="0"/>
    <n v="0"/>
    <n v="257.95000000000005"/>
  </r>
  <r>
    <n v="2020"/>
    <n v="2"/>
    <s v="Intel Rail Travel"/>
    <x v="110"/>
    <x v="34"/>
    <m/>
    <d v="2020-05-31T00:00:00"/>
    <m/>
    <d v="2020-05-01T00:00:00"/>
    <x v="88"/>
    <s v="DD"/>
    <s v="1032INT"/>
    <m/>
    <s v="Multiple"/>
    <x v="436"/>
    <n v="-152.5"/>
    <m/>
    <x v="1"/>
    <x v="0"/>
    <m/>
    <n v="-152.5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-152.5"/>
    <n v="0"/>
    <n v="0"/>
    <n v="0"/>
    <n v="0"/>
    <n v="0"/>
    <n v="0"/>
    <n v="0"/>
    <n v="0"/>
    <n v="0"/>
    <n v="0"/>
    <n v="0"/>
    <n v="0"/>
    <n v="-152.5"/>
  </r>
  <r>
    <n v="2020"/>
    <n v="2"/>
    <s v="RFI Rail Travel"/>
    <x v="109"/>
    <x v="20"/>
    <m/>
    <d v="2020-05-31T00:00:00"/>
    <m/>
    <d v="2020-05-01T00:00:00"/>
    <x v="88"/>
    <s v="JJR"/>
    <s v="1032RFI"/>
    <m/>
    <s v="Multiple"/>
    <x v="436"/>
    <n v="40.550000000000011"/>
    <m/>
    <x v="1"/>
    <x v="0"/>
    <m/>
    <n v="40.550000000000011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40.550000000000011"/>
    <n v="0"/>
    <n v="0"/>
    <n v="0"/>
    <n v="0"/>
    <n v="0"/>
    <n v="0"/>
    <n v="0"/>
    <n v="0"/>
    <n v="0"/>
    <n v="0"/>
    <n v="0"/>
    <n v="0"/>
    <n v="40.550000000000011"/>
  </r>
  <r>
    <n v="2020"/>
    <n v="2"/>
    <s v="Strategy Rail Travel"/>
    <x v="102"/>
    <x v="24"/>
    <m/>
    <d v="2020-05-31T00:00:00"/>
    <m/>
    <d v="2020-05-01T00:00:00"/>
    <x v="88"/>
    <s v="DD"/>
    <s v="1032STR"/>
    <m/>
    <s v="Multiple"/>
    <x v="436"/>
    <n v="-56.549999999999955"/>
    <m/>
    <x v="1"/>
    <x v="0"/>
    <m/>
    <n v="-56.549999999999955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-56.549999999999955"/>
    <n v="0"/>
    <n v="0"/>
    <n v="0"/>
    <n v="0"/>
    <n v="0"/>
    <n v="0"/>
    <n v="0"/>
    <n v="0"/>
    <n v="0"/>
    <n v="0"/>
    <n v="0"/>
    <n v="0"/>
    <n v="-56.549999999999955"/>
  </r>
  <r>
    <n v="2020"/>
    <n v="2"/>
    <s v="Syn 2 Rail Travel"/>
    <x v="18"/>
    <x v="15"/>
    <m/>
    <d v="2020-05-31T00:00:00"/>
    <m/>
    <d v="2020-05-01T00:00:00"/>
    <x v="88"/>
    <s v="DD"/>
    <s v="1032SY2"/>
    <m/>
    <s v="Multiple"/>
    <x v="436"/>
    <n v="71.849999999999966"/>
    <m/>
    <x v="1"/>
    <x v="0"/>
    <m/>
    <n v="71.849999999999966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71.849999999999966"/>
    <n v="0"/>
    <n v="0"/>
    <n v="0"/>
    <n v="0"/>
    <n v="0"/>
    <n v="0"/>
    <n v="0"/>
    <n v="0"/>
    <n v="0"/>
    <n v="0"/>
    <n v="0"/>
    <n v="0"/>
    <n v="71.849999999999966"/>
  </r>
  <r>
    <n v="2020"/>
    <n v="2"/>
    <s v="Syn 3 Rail Travel"/>
    <x v="113"/>
    <x v="15"/>
    <m/>
    <d v="2020-05-31T00:00:00"/>
    <m/>
    <d v="2020-05-01T00:00:00"/>
    <x v="88"/>
    <s v="DD"/>
    <s v="1032SY3"/>
    <m/>
    <s v="Multiple"/>
    <x v="436"/>
    <n v="254.5"/>
    <m/>
    <x v="1"/>
    <x v="0"/>
    <m/>
    <n v="254.5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254.5"/>
    <n v="0"/>
    <n v="0"/>
    <n v="0"/>
    <n v="0"/>
    <n v="0"/>
    <n v="0"/>
    <n v="0"/>
    <n v="0"/>
    <n v="0"/>
    <n v="0"/>
    <n v="0"/>
    <n v="0"/>
    <n v="254.5"/>
  </r>
  <r>
    <n v="2020"/>
    <n v="2"/>
    <s v="Syn 4 Rail Travel"/>
    <x v="114"/>
    <x v="15"/>
    <m/>
    <d v="2020-05-31T00:00:00"/>
    <m/>
    <d v="2020-05-01T00:00:00"/>
    <x v="88"/>
    <s v="DD"/>
    <s v="1032SY4"/>
    <m/>
    <s v="Multiple"/>
    <x v="436"/>
    <n v="234.46"/>
    <m/>
    <x v="1"/>
    <x v="0"/>
    <m/>
    <n v="234.46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234.46"/>
    <n v="0"/>
    <n v="0"/>
    <n v="0"/>
    <n v="0"/>
    <n v="0"/>
    <n v="0"/>
    <n v="0"/>
    <n v="0"/>
    <n v="0"/>
    <n v="0"/>
    <n v="0"/>
    <n v="0"/>
    <n v="234.46"/>
  </r>
  <r>
    <n v="2020"/>
    <n v="3"/>
    <s v="Compliance Mileage"/>
    <x v="144"/>
    <x v="7"/>
    <m/>
    <d v="2020-06-30T00:00:00"/>
    <m/>
    <d v="2020-06-01T00:00:00"/>
    <x v="88"/>
    <s v="DD"/>
    <s v="1031COM"/>
    <m/>
    <s v="Multiple"/>
    <x v="430"/>
    <n v="2.52"/>
    <m/>
    <x v="1"/>
    <x v="0"/>
    <m/>
    <m/>
    <m/>
    <n v="1.26"/>
    <n v="1.26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1.26"/>
    <n v="1.26"/>
    <n v="0"/>
    <n v="0"/>
    <n v="0"/>
    <n v="0"/>
    <n v="0"/>
    <n v="0"/>
    <n v="0"/>
    <n v="0"/>
    <n v="0"/>
    <n v="2.52"/>
  </r>
  <r>
    <n v="2020"/>
    <n v="4"/>
    <s v="Compliance Mileage"/>
    <x v="144"/>
    <x v="7"/>
    <m/>
    <d v="2020-07-31T00:00:00"/>
    <m/>
    <d v="2020-07-01T00:00:00"/>
    <x v="88"/>
    <s v="DD"/>
    <s v="1031COM"/>
    <m/>
    <s v="Multiple"/>
    <x v="421"/>
    <n v="143.13"/>
    <m/>
    <x v="1"/>
    <x v="0"/>
    <m/>
    <m/>
    <m/>
    <m/>
    <m/>
    <n v="143.13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143.13"/>
    <n v="0"/>
    <n v="0"/>
    <n v="0"/>
    <n v="0"/>
    <n v="0"/>
    <n v="0"/>
    <n v="0"/>
    <n v="0"/>
    <n v="143.13"/>
  </r>
  <r>
    <n v="2020"/>
    <n v="5"/>
    <s v="Compliance Mileage"/>
    <x v="144"/>
    <x v="7"/>
    <m/>
    <d v="2020-08-31T00:00:00"/>
    <m/>
    <d v="2020-08-01T00:00:00"/>
    <x v="88"/>
    <s v="DD"/>
    <s v="1031COM"/>
    <m/>
    <s v="Multiple"/>
    <x v="418"/>
    <n v="114.08999999999999"/>
    <m/>
    <x v="1"/>
    <x v="0"/>
    <m/>
    <m/>
    <m/>
    <m/>
    <m/>
    <m/>
    <n v="114.08999999999999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114.08999999999999"/>
    <n v="0"/>
    <n v="0"/>
    <n v="0"/>
    <n v="0"/>
    <n v="0"/>
    <n v="0"/>
    <n v="0"/>
    <n v="114.08999999999999"/>
  </r>
  <r>
    <n v="2020"/>
    <n v="3"/>
    <s v="Intel Mileage"/>
    <x v="145"/>
    <x v="34"/>
    <m/>
    <d v="2020-06-30T00:00:00"/>
    <m/>
    <d v="2020-06-01T00:00:00"/>
    <x v="88"/>
    <s v="DD"/>
    <s v="1031INT"/>
    <m/>
    <s v="Multiple"/>
    <x v="430"/>
    <n v="93.94"/>
    <m/>
    <x v="1"/>
    <x v="0"/>
    <m/>
    <m/>
    <m/>
    <n v="46.97"/>
    <n v="46.97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46.97"/>
    <n v="46.97"/>
    <n v="0"/>
    <n v="0"/>
    <n v="0"/>
    <n v="0"/>
    <n v="0"/>
    <n v="0"/>
    <n v="0"/>
    <n v="0"/>
    <n v="0"/>
    <n v="93.94"/>
  </r>
  <r>
    <n v="2020"/>
    <n v="4"/>
    <s v="Intel Mileage"/>
    <x v="145"/>
    <x v="34"/>
    <m/>
    <d v="2020-07-31T00:00:00"/>
    <m/>
    <d v="2020-07-01T00:00:00"/>
    <x v="88"/>
    <s v="JJR"/>
    <s v="1031INT"/>
    <m/>
    <s v="Multiple"/>
    <x v="421"/>
    <n v="54.53"/>
    <m/>
    <x v="1"/>
    <x v="0"/>
    <m/>
    <m/>
    <m/>
    <m/>
    <m/>
    <n v="54.53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54.53"/>
    <n v="0"/>
    <n v="0"/>
    <n v="0"/>
    <n v="0"/>
    <n v="0"/>
    <n v="0"/>
    <n v="0"/>
    <n v="0"/>
    <n v="54.53"/>
  </r>
  <r>
    <n v="2020"/>
    <n v="3"/>
    <s v="Strategy Mileage"/>
    <x v="146"/>
    <x v="24"/>
    <m/>
    <d v="2020-06-30T00:00:00"/>
    <m/>
    <d v="2020-06-01T00:00:00"/>
    <x v="88"/>
    <s v="NR"/>
    <s v="1031STR"/>
    <m/>
    <s v="Multiple"/>
    <x v="430"/>
    <n v="32.58"/>
    <m/>
    <x v="1"/>
    <x v="0"/>
    <m/>
    <m/>
    <m/>
    <n v="16.29"/>
    <n v="16.29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16.29"/>
    <n v="16.29"/>
    <n v="0"/>
    <n v="0"/>
    <n v="0"/>
    <n v="0"/>
    <n v="0"/>
    <n v="0"/>
    <n v="0"/>
    <n v="0"/>
    <n v="0"/>
    <n v="32.58"/>
  </r>
  <r>
    <n v="2020"/>
    <n v="4"/>
    <s v="Strategy Mileage"/>
    <x v="146"/>
    <x v="24"/>
    <m/>
    <d v="2020-07-31T00:00:00"/>
    <m/>
    <d v="2020-07-01T00:00:00"/>
    <x v="88"/>
    <s v="IW"/>
    <s v="1031STR"/>
    <m/>
    <s v="Multiple"/>
    <x v="421"/>
    <n v="44.58"/>
    <m/>
    <x v="1"/>
    <x v="0"/>
    <m/>
    <m/>
    <m/>
    <m/>
    <m/>
    <n v="44.58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44.58"/>
    <n v="0"/>
    <n v="0"/>
    <n v="0"/>
    <n v="0"/>
    <n v="0"/>
    <n v="0"/>
    <n v="0"/>
    <n v="0"/>
    <n v="44.58"/>
  </r>
  <r>
    <n v="2020"/>
    <n v="3"/>
    <s v="Press Software Support"/>
    <x v="147"/>
    <x v="8"/>
    <s v="-"/>
    <d v="2020-06-30T00:00:00"/>
    <m/>
    <d v="2020-06-01T00:00:00"/>
    <x v="88"/>
    <s v="IW"/>
    <s v="1162PRE"/>
    <m/>
    <s v="Multiple"/>
    <x v="430"/>
    <n v="595.80999999999995"/>
    <m/>
    <x v="1"/>
    <x v="0"/>
    <m/>
    <m/>
    <m/>
    <n v="297.90499999999997"/>
    <n v="297.90499999999997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n v="48"/>
    <n v="48"/>
    <n v="48"/>
    <m/>
    <m/>
    <m/>
    <m/>
    <m/>
    <m/>
    <m/>
    <m/>
    <m/>
    <m/>
    <m/>
    <m/>
    <m/>
    <m/>
    <m/>
    <m/>
    <m/>
    <m/>
    <m/>
    <m/>
    <n v="1"/>
    <n v="144"/>
    <m/>
    <m/>
    <m/>
    <m/>
    <m/>
    <m/>
    <n v="0"/>
    <n v="0"/>
    <n v="0"/>
    <n v="0"/>
    <n v="0"/>
    <n v="0"/>
    <n v="0"/>
    <n v="0"/>
    <n v="0"/>
    <n v="0"/>
    <n v="0"/>
    <n v="0"/>
    <n v="345.90499999999997"/>
    <n v="345.90499999999997"/>
    <n v="48"/>
    <n v="0"/>
    <n v="0"/>
    <n v="0"/>
    <n v="0"/>
    <n v="0"/>
    <n v="0"/>
    <n v="0"/>
    <n v="0"/>
    <n v="739.81"/>
  </r>
  <r>
    <n v="2020"/>
    <n v="3"/>
    <s v="COM Misc Costs"/>
    <x v="148"/>
    <x v="15"/>
    <s v="-"/>
    <d v="2020-06-30T00:00:00"/>
    <m/>
    <d v="2020-06-01T00:00:00"/>
    <x v="88"/>
    <s v="IW"/>
    <s v="1653COM"/>
    <m/>
    <s v="Multiple"/>
    <x v="430"/>
    <n v="9.99"/>
    <m/>
    <x v="1"/>
    <x v="0"/>
    <m/>
    <m/>
    <m/>
    <m/>
    <n v="9.99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9.99"/>
    <n v="0"/>
    <n v="0"/>
    <n v="0"/>
    <n v="0"/>
    <n v="0"/>
    <n v="0"/>
    <n v="0"/>
    <n v="0"/>
    <n v="0"/>
    <n v="9.99"/>
  </r>
  <r>
    <n v="2020"/>
    <n v="3"/>
    <s v="Mileage - Press"/>
    <x v="149"/>
    <x v="33"/>
    <s v="-"/>
    <d v="2020-06-30T00:00:00"/>
    <m/>
    <d v="2020-06-01T00:00:00"/>
    <x v="88"/>
    <s v="IW"/>
    <s v="1031PRE"/>
    <m/>
    <s v="Multiple"/>
    <x v="430"/>
    <n v="51.95"/>
    <m/>
    <x v="1"/>
    <x v="0"/>
    <m/>
    <m/>
    <m/>
    <m/>
    <n v="51.95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51.95"/>
    <n v="0"/>
    <n v="0"/>
    <n v="0"/>
    <n v="0"/>
    <n v="0"/>
    <n v="0"/>
    <n v="0"/>
    <n v="0"/>
    <n v="0"/>
    <n v="51.95"/>
  </r>
  <r>
    <n v="2020"/>
    <n v="3"/>
    <s v="Vehicle Hire - Syn 2"/>
    <x v="26"/>
    <x v="15"/>
    <s v="-"/>
    <d v="2020-06-30T00:00:00"/>
    <m/>
    <d v="2020-06-01T00:00:00"/>
    <x v="88"/>
    <s v="IW"/>
    <s v="1468SY2"/>
    <m/>
    <s v="Multiple"/>
    <x v="430"/>
    <n v="332"/>
    <m/>
    <x v="1"/>
    <x v="0"/>
    <m/>
    <m/>
    <m/>
    <m/>
    <n v="332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332"/>
    <n v="0"/>
    <n v="0"/>
    <n v="0"/>
    <n v="0"/>
    <n v="0"/>
    <n v="0"/>
    <n v="0"/>
    <n v="0"/>
    <n v="0"/>
    <n v="332"/>
  </r>
  <r>
    <n v="2020"/>
    <n v="3"/>
    <s v="SY4 Vehicle Hire"/>
    <x v="28"/>
    <x v="15"/>
    <s v="-"/>
    <d v="2020-06-30T00:00:00"/>
    <m/>
    <d v="2020-06-01T00:00:00"/>
    <x v="88"/>
    <s v="IW"/>
    <s v="1468SY4"/>
    <m/>
    <s v="Multiple"/>
    <x v="430"/>
    <n v="54"/>
    <m/>
    <x v="1"/>
    <x v="0"/>
    <m/>
    <m/>
    <m/>
    <m/>
    <n v="54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54"/>
    <n v="0"/>
    <n v="0"/>
    <n v="0"/>
    <n v="0"/>
    <n v="0"/>
    <n v="0"/>
    <n v="0"/>
    <n v="0"/>
    <n v="0"/>
    <n v="54"/>
  </r>
  <r>
    <n v="2020"/>
    <n v="4"/>
    <s v="Vehicle Hire - Syn 2"/>
    <x v="26"/>
    <x v="15"/>
    <m/>
    <d v="2020-07-31T00:00:00"/>
    <m/>
    <d v="2020-07-01T00:00:00"/>
    <x v="88"/>
    <s v="DD"/>
    <s v="1468SY2"/>
    <m/>
    <s v="Multiple"/>
    <x v="421"/>
    <n v="90.23"/>
    <m/>
    <x v="1"/>
    <x v="0"/>
    <m/>
    <m/>
    <m/>
    <m/>
    <m/>
    <n v="90.23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90.23"/>
    <n v="0"/>
    <n v="0"/>
    <n v="0"/>
    <n v="0"/>
    <n v="0"/>
    <n v="0"/>
    <n v="0"/>
    <n v="0"/>
    <n v="90.23"/>
  </r>
  <r>
    <n v="2020"/>
    <n v="4"/>
    <s v="SY3 Vehicle Hire"/>
    <x v="27"/>
    <x v="15"/>
    <m/>
    <d v="2020-07-31T00:00:00"/>
    <m/>
    <d v="2020-07-01T00:00:00"/>
    <x v="88"/>
    <s v="DD"/>
    <s v="1468SY3"/>
    <m/>
    <s v="Multiple"/>
    <x v="421"/>
    <n v="29.72"/>
    <m/>
    <x v="1"/>
    <x v="0"/>
    <m/>
    <m/>
    <m/>
    <m/>
    <m/>
    <n v="29.72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29.72"/>
    <n v="0"/>
    <n v="0"/>
    <n v="0"/>
    <n v="0"/>
    <n v="0"/>
    <n v="0"/>
    <n v="0"/>
    <n v="0"/>
    <n v="29.72"/>
  </r>
  <r>
    <n v="2020"/>
    <n v="5"/>
    <s v="Vehicle Hire - Syn 2"/>
    <x v="26"/>
    <x v="15"/>
    <m/>
    <d v="2020-08-31T00:00:00"/>
    <m/>
    <d v="2020-08-01T00:00:00"/>
    <x v="88"/>
    <s v="DD"/>
    <s v="1468SY2"/>
    <m/>
    <s v="Multiple"/>
    <x v="418"/>
    <n v="353.65"/>
    <m/>
    <x v="1"/>
    <x v="0"/>
    <m/>
    <m/>
    <m/>
    <m/>
    <m/>
    <m/>
    <n v="353.65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353.65"/>
    <n v="0"/>
    <n v="0"/>
    <n v="0"/>
    <n v="0"/>
    <n v="0"/>
    <n v="0"/>
    <n v="0"/>
    <n v="353.65"/>
  </r>
  <r>
    <n v="2020"/>
    <n v="5"/>
    <s v="SY3 Vehicle Hire"/>
    <x v="27"/>
    <x v="15"/>
    <m/>
    <d v="2020-08-31T00:00:00"/>
    <m/>
    <d v="2020-08-01T00:00:00"/>
    <x v="88"/>
    <s v="NR"/>
    <s v="1468SY3"/>
    <m/>
    <s v="Multiple"/>
    <x v="418"/>
    <n v="203.28999999999996"/>
    <m/>
    <x v="1"/>
    <x v="0"/>
    <m/>
    <m/>
    <m/>
    <m/>
    <m/>
    <m/>
    <n v="203.28999999999996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203.28999999999996"/>
    <n v="0"/>
    <n v="0"/>
    <n v="0"/>
    <n v="0"/>
    <n v="0"/>
    <n v="0"/>
    <n v="0"/>
    <n v="203.28999999999996"/>
  </r>
  <r>
    <n v="2020"/>
    <n v="5"/>
    <s v="SY4 Vehicle Hire"/>
    <x v="28"/>
    <x v="15"/>
    <s v="-"/>
    <d v="2020-08-31T00:00:00"/>
    <m/>
    <d v="2020-08-01T00:00:00"/>
    <x v="88"/>
    <s v="IW"/>
    <s v="1468SY4"/>
    <m/>
    <s v="Multiple"/>
    <x v="418"/>
    <n v="20.350000000000001"/>
    <m/>
    <x v="1"/>
    <x v="0"/>
    <m/>
    <m/>
    <m/>
    <m/>
    <m/>
    <m/>
    <n v="20.350000000000001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20.350000000000001"/>
    <n v="0"/>
    <n v="0"/>
    <n v="0"/>
    <n v="0"/>
    <n v="0"/>
    <n v="0"/>
    <n v="0"/>
    <n v="20.350000000000001"/>
  </r>
  <r>
    <n v="2020"/>
    <n v="4"/>
    <s v="Subsistence Compliance"/>
    <x v="150"/>
    <x v="7"/>
    <m/>
    <d v="2020-07-31T00:00:00"/>
    <m/>
    <d v="2020-07-01T00:00:00"/>
    <x v="88"/>
    <s v="IW"/>
    <s v="1000COM"/>
    <m/>
    <s v="Multiple"/>
    <x v="421"/>
    <n v="56.11"/>
    <m/>
    <x v="1"/>
    <x v="0"/>
    <m/>
    <m/>
    <m/>
    <m/>
    <m/>
    <n v="56.11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56.11"/>
    <n v="0"/>
    <n v="0"/>
    <n v="0"/>
    <n v="0"/>
    <n v="0"/>
    <n v="0"/>
    <n v="0"/>
    <n v="0"/>
    <n v="56.11"/>
  </r>
  <r>
    <n v="2020"/>
    <n v="5"/>
    <s v="Subsistence Compliance"/>
    <x v="150"/>
    <x v="7"/>
    <s v="-"/>
    <d v="2020-08-31T00:00:00"/>
    <m/>
    <d v="2020-08-01T00:00:00"/>
    <x v="88"/>
    <s v="IW"/>
    <s v="1000COM"/>
    <m/>
    <s v="Multiple"/>
    <x v="418"/>
    <n v="55.85"/>
    <m/>
    <x v="1"/>
    <x v="0"/>
    <m/>
    <m/>
    <m/>
    <m/>
    <m/>
    <m/>
    <n v="55.85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55.85"/>
    <n v="0"/>
    <n v="0"/>
    <n v="0"/>
    <n v="0"/>
    <n v="0"/>
    <n v="0"/>
    <n v="0"/>
    <n v="55.85"/>
  </r>
  <r>
    <n v="2020"/>
    <n v="4"/>
    <s v="Travel - Strategy"/>
    <x v="151"/>
    <x v="24"/>
    <s v="-"/>
    <d v="2020-07-31T00:00:00"/>
    <m/>
    <d v="2020-07-01T00:00:00"/>
    <x v="88"/>
    <s v="IW"/>
    <s v="1030STR"/>
    <m/>
    <s v="Multiple"/>
    <x v="421"/>
    <n v="6.5"/>
    <m/>
    <x v="1"/>
    <x v="0"/>
    <m/>
    <m/>
    <m/>
    <m/>
    <m/>
    <n v="6.5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6.5"/>
    <n v="0"/>
    <n v="0"/>
    <n v="0"/>
    <n v="0"/>
    <n v="0"/>
    <n v="0"/>
    <n v="0"/>
    <n v="0"/>
    <n v="6.5"/>
  </r>
  <r>
    <n v="2020"/>
    <n v="4"/>
    <s v="Room Hire - Syn 2"/>
    <x v="152"/>
    <x v="15"/>
    <m/>
    <d v="2020-07-31T00:00:00"/>
    <m/>
    <d v="2020-07-01T00:00:00"/>
    <x v="88"/>
    <s v="DD"/>
    <s v="1060SY2"/>
    <m/>
    <s v="Multiple"/>
    <x v="421"/>
    <n v="58"/>
    <m/>
    <x v="1"/>
    <x v="0"/>
    <m/>
    <m/>
    <m/>
    <m/>
    <m/>
    <n v="58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58"/>
    <n v="0"/>
    <n v="0"/>
    <n v="0"/>
    <n v="0"/>
    <n v="0"/>
    <n v="0"/>
    <n v="0"/>
    <n v="0"/>
    <n v="58"/>
  </r>
  <r>
    <n v="2020"/>
    <n v="4"/>
    <s v="Training"/>
    <x v="13"/>
    <x v="2"/>
    <m/>
    <d v="2020-07-31T00:00:00"/>
    <m/>
    <d v="2020-07-01T00:00:00"/>
    <x v="88"/>
    <s v="NR"/>
    <s v="1470GO1"/>
    <m/>
    <s v="Multiple"/>
    <x v="421"/>
    <n v="285"/>
    <m/>
    <x v="1"/>
    <x v="0"/>
    <m/>
    <m/>
    <m/>
    <m/>
    <m/>
    <n v="285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285"/>
    <n v="0"/>
    <n v="0"/>
    <n v="0"/>
    <n v="0"/>
    <n v="0"/>
    <n v="0"/>
    <n v="0"/>
    <n v="0"/>
    <n v="285"/>
  </r>
  <r>
    <n v="2020"/>
    <n v="4"/>
    <s v="Media Related Costs"/>
    <x v="3"/>
    <x v="0"/>
    <s v="-"/>
    <d v="2020-07-31T00:00:00"/>
    <m/>
    <d v="2020-07-01T00:00:00"/>
    <x v="88"/>
    <s v="IW"/>
    <s v="1530PRE"/>
    <m/>
    <s v="Multiple"/>
    <x v="421"/>
    <n v="52"/>
    <m/>
    <x v="1"/>
    <x v="0"/>
    <m/>
    <m/>
    <m/>
    <m/>
    <m/>
    <n v="52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52"/>
    <n v="0"/>
    <n v="0"/>
    <n v="0"/>
    <n v="0"/>
    <n v="0"/>
    <n v="0"/>
    <n v="0"/>
    <n v="0"/>
    <n v="52"/>
  </r>
  <r>
    <n v="2020"/>
    <n v="4"/>
    <s v="RFI Misc Costs"/>
    <x v="153"/>
    <x v="15"/>
    <s v="-"/>
    <d v="2020-07-31T00:00:00"/>
    <m/>
    <d v="2020-07-01T00:00:00"/>
    <x v="88"/>
    <s v="IW"/>
    <s v="1653RFI"/>
    <m/>
    <s v="Multiple"/>
    <x v="421"/>
    <n v="29"/>
    <m/>
    <x v="1"/>
    <x v="0"/>
    <m/>
    <m/>
    <m/>
    <m/>
    <m/>
    <n v="29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29"/>
    <n v="0"/>
    <n v="0"/>
    <n v="0"/>
    <n v="0"/>
    <n v="0"/>
    <n v="0"/>
    <n v="0"/>
    <n v="0"/>
    <n v="29"/>
  </r>
  <r>
    <n v="2020"/>
    <n v="5"/>
    <s v="Business Change &amp; Development Mileage"/>
    <x v="154"/>
    <x v="25"/>
    <m/>
    <d v="2020-08-31T00:00:00"/>
    <m/>
    <d v="2020-08-01T00:00:00"/>
    <x v="88"/>
    <s v="DD"/>
    <s v="1031LD1"/>
    <m/>
    <s v="Multiple"/>
    <x v="418"/>
    <n v="77.09"/>
    <m/>
    <x v="1"/>
    <x v="0"/>
    <m/>
    <m/>
    <m/>
    <m/>
    <m/>
    <m/>
    <n v="77.09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77.09"/>
    <n v="0"/>
    <n v="0"/>
    <n v="0"/>
    <n v="0"/>
    <n v="0"/>
    <n v="0"/>
    <n v="0"/>
    <n v="77.09"/>
  </r>
  <r>
    <n v="2020"/>
    <n v="5"/>
    <s v="RFI Vehicle Hire"/>
    <x v="24"/>
    <x v="20"/>
    <s v="-"/>
    <d v="2020-08-31T00:00:00"/>
    <m/>
    <d v="2020-08-01T00:00:00"/>
    <x v="88"/>
    <s v="IW"/>
    <s v="1468RFI"/>
    <m/>
    <s v="Multiple"/>
    <x v="418"/>
    <n v="74.91"/>
    <m/>
    <x v="1"/>
    <x v="0"/>
    <m/>
    <m/>
    <m/>
    <m/>
    <m/>
    <m/>
    <n v="74.91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74.91"/>
    <n v="0"/>
    <n v="0"/>
    <n v="0"/>
    <n v="0"/>
    <n v="0"/>
    <n v="0"/>
    <n v="0"/>
    <n v="74.91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1"/>
    <s v="Application Inspection Fee"/>
    <x v="155"/>
    <x v="36"/>
    <s v="-"/>
    <d v="2020-04-30T00:00:00"/>
    <m/>
    <d v="2020-04-01T00:00:00"/>
    <x v="89"/>
    <s v="NR"/>
    <n v="9001"/>
    <m/>
    <s v="Multiple"/>
    <x v="437"/>
    <n v="-19850"/>
    <s v="revenue recs"/>
    <x v="1"/>
    <x v="0"/>
    <m/>
    <m/>
    <n v="-19850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-19850"/>
    <n v="0"/>
    <n v="0"/>
    <n v="0"/>
    <n v="0"/>
    <n v="0"/>
    <n v="0"/>
    <n v="0"/>
    <n v="0"/>
    <n v="0"/>
    <n v="0"/>
    <n v="0"/>
    <n v="-19850"/>
  </r>
  <r>
    <n v="2020"/>
    <n v="2"/>
    <s v="Application Inspection Fee"/>
    <x v="155"/>
    <x v="36"/>
    <s v="-"/>
    <d v="2020-05-31T00:00:00"/>
    <m/>
    <d v="2020-05-01T00:00:00"/>
    <x v="89"/>
    <s v="NR"/>
    <n v="9001"/>
    <m/>
    <s v="Multiple"/>
    <x v="438"/>
    <n v="-18800"/>
    <s v="revenue recs"/>
    <x v="1"/>
    <x v="0"/>
    <m/>
    <m/>
    <m/>
    <n v="-18800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-18800"/>
    <n v="0"/>
    <n v="0"/>
    <n v="0"/>
    <n v="0"/>
    <n v="0"/>
    <n v="0"/>
    <n v="0"/>
    <n v="0"/>
    <n v="0"/>
    <n v="0"/>
    <n v="-18800"/>
  </r>
  <r>
    <n v="2020"/>
    <n v="3"/>
    <s v="Application Inspection Fee"/>
    <x v="155"/>
    <x v="36"/>
    <s v="-"/>
    <d v="2020-06-30T00:00:00"/>
    <m/>
    <d v="2020-06-01T00:00:00"/>
    <x v="89"/>
    <s v="NR"/>
    <n v="9001"/>
    <m/>
    <s v="Multiple"/>
    <x v="439"/>
    <n v="-18500"/>
    <s v="revenue recs"/>
    <x v="1"/>
    <x v="0"/>
    <m/>
    <m/>
    <m/>
    <m/>
    <n v="-18500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-18500"/>
    <n v="0"/>
    <n v="0"/>
    <n v="0"/>
    <n v="0"/>
    <n v="0"/>
    <n v="0"/>
    <n v="0"/>
    <n v="0"/>
    <n v="0"/>
    <n v="-18500"/>
  </r>
  <r>
    <n v="2020"/>
    <n v="4"/>
    <s v="Application Inspection Fee"/>
    <x v="155"/>
    <x v="36"/>
    <s v="-"/>
    <d v="2020-07-31T00:00:00"/>
    <m/>
    <d v="2020-07-01T00:00:00"/>
    <x v="89"/>
    <s v="NR"/>
    <n v="9001"/>
    <m/>
    <s v="Multiple"/>
    <x v="440"/>
    <n v="-33050"/>
    <s v="revenue recs"/>
    <x v="1"/>
    <x v="0"/>
    <m/>
    <m/>
    <m/>
    <m/>
    <m/>
    <n v="-33050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-33050"/>
    <n v="0"/>
    <n v="0"/>
    <n v="0"/>
    <n v="0"/>
    <n v="0"/>
    <n v="0"/>
    <n v="0"/>
    <n v="0"/>
    <n v="-33050"/>
  </r>
  <r>
    <n v="2020"/>
    <n v="5"/>
    <s v="Application Inspection Fee"/>
    <x v="155"/>
    <x v="36"/>
    <s v="-"/>
    <d v="2020-08-31T00:00:00"/>
    <m/>
    <d v="2020-08-01T00:00:00"/>
    <x v="89"/>
    <s v="NR"/>
    <n v="9001"/>
    <m/>
    <s v="Multiple"/>
    <x v="441"/>
    <n v="-19350"/>
    <s v="revenue recs"/>
    <x v="1"/>
    <x v="0"/>
    <m/>
    <m/>
    <m/>
    <m/>
    <m/>
    <m/>
    <n v="-19350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-19350"/>
    <n v="0"/>
    <n v="0"/>
    <n v="0"/>
    <n v="0"/>
    <n v="0"/>
    <n v="0"/>
    <n v="0"/>
    <n v="-1935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1"/>
    <s v="License Application"/>
    <x v="156"/>
    <x v="37"/>
    <s v="-"/>
    <d v="2020-04-30T00:00:00"/>
    <m/>
    <d v="2020-04-01T00:00:00"/>
    <x v="90"/>
    <s v="NR"/>
    <s v="9000LI1"/>
    <m/>
    <s v="Multiple"/>
    <x v="442"/>
    <n v="-63300"/>
    <s v="revenue recs"/>
    <x v="1"/>
    <x v="0"/>
    <m/>
    <m/>
    <n v="-63300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-63300"/>
    <n v="0"/>
    <n v="0"/>
    <n v="0"/>
    <n v="0"/>
    <n v="0"/>
    <n v="0"/>
    <n v="0"/>
    <n v="0"/>
    <n v="0"/>
    <n v="0"/>
    <n v="0"/>
    <n v="-63300"/>
  </r>
  <r>
    <n v="2020"/>
    <n v="2"/>
    <s v="License Application"/>
    <x v="156"/>
    <x v="37"/>
    <s v="-"/>
    <d v="2020-05-31T00:00:00"/>
    <m/>
    <d v="2020-05-01T00:00:00"/>
    <x v="90"/>
    <s v="NR"/>
    <s v="9000LI1"/>
    <m/>
    <s v="Multiple"/>
    <x v="443"/>
    <n v="-62350"/>
    <s v="revenue recs"/>
    <x v="1"/>
    <x v="0"/>
    <m/>
    <m/>
    <m/>
    <n v="-62350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-62350"/>
    <n v="0"/>
    <n v="0"/>
    <n v="0"/>
    <n v="0"/>
    <n v="0"/>
    <n v="0"/>
    <n v="0"/>
    <n v="0"/>
    <n v="0"/>
    <n v="0"/>
    <n v="-62350"/>
  </r>
  <r>
    <n v="2020"/>
    <n v="3"/>
    <s v="License Application"/>
    <x v="156"/>
    <x v="37"/>
    <s v="-"/>
    <d v="2020-06-30T00:00:00"/>
    <m/>
    <d v="2020-06-01T00:00:00"/>
    <x v="90"/>
    <s v="NR"/>
    <s v="9000LI1"/>
    <m/>
    <s v="Multiple"/>
    <x v="444"/>
    <n v="-62650"/>
    <s v="revenue recs"/>
    <x v="1"/>
    <x v="0"/>
    <m/>
    <m/>
    <m/>
    <m/>
    <n v="-62650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-62650"/>
    <n v="0"/>
    <n v="0"/>
    <n v="0"/>
    <n v="0"/>
    <n v="0"/>
    <n v="0"/>
    <n v="0"/>
    <n v="0"/>
    <n v="0"/>
    <n v="-62650"/>
  </r>
  <r>
    <n v="2020"/>
    <n v="4"/>
    <s v="License Application"/>
    <x v="156"/>
    <x v="37"/>
    <s v="-"/>
    <d v="2020-07-31T00:00:00"/>
    <m/>
    <d v="2020-07-01T00:00:00"/>
    <x v="90"/>
    <s v="NR"/>
    <s v="9000LI1"/>
    <m/>
    <s v="Multiple"/>
    <x v="445"/>
    <n v="-61800"/>
    <s v="revenue recs"/>
    <x v="1"/>
    <x v="0"/>
    <m/>
    <m/>
    <m/>
    <m/>
    <m/>
    <n v="-61800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-61800"/>
    <n v="0"/>
    <n v="0"/>
    <n v="0"/>
    <n v="0"/>
    <n v="0"/>
    <n v="0"/>
    <n v="0"/>
    <n v="0"/>
    <n v="-61800"/>
  </r>
  <r>
    <n v="2020"/>
    <n v="5"/>
    <s v="License Application"/>
    <x v="156"/>
    <x v="37"/>
    <s v="-"/>
    <d v="2020-08-31T00:00:00"/>
    <m/>
    <d v="2020-08-01T00:00:00"/>
    <x v="90"/>
    <s v="NR"/>
    <s v="9000LI1"/>
    <m/>
    <s v="Multiple"/>
    <x v="445"/>
    <n v="-61533.33"/>
    <s v="revenue recs"/>
    <x v="1"/>
    <x v="0"/>
    <m/>
    <m/>
    <m/>
    <m/>
    <m/>
    <m/>
    <n v="-61533.33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-61533.33"/>
    <n v="0"/>
    <n v="0"/>
    <n v="0"/>
    <n v="0"/>
    <n v="0"/>
    <n v="0"/>
    <n v="0"/>
    <n v="-61533.33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1"/>
    <s v="NI Enforcement Income"/>
    <x v="157"/>
    <x v="38"/>
    <s v="-"/>
    <d v="2020-04-30T00:00:00"/>
    <m/>
    <d v="2020-04-01T00:00:00"/>
    <x v="91"/>
    <s v="IW"/>
    <s v="9101EN1"/>
    <m/>
    <s v="Multiple"/>
    <x v="446"/>
    <n v="-25000"/>
    <s v="revenue recs"/>
    <x v="1"/>
    <x v="0"/>
    <m/>
    <m/>
    <n v="-25000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-25000"/>
    <n v="0"/>
    <n v="0"/>
    <n v="0"/>
    <n v="0"/>
    <n v="0"/>
    <n v="0"/>
    <n v="0"/>
    <n v="0"/>
    <n v="0"/>
    <n v="0"/>
    <n v="0"/>
    <n v="-25000"/>
  </r>
  <r>
    <n v="2020"/>
    <n v="4"/>
    <s v="NI Enforcement Income"/>
    <x v="157"/>
    <x v="38"/>
    <s v="-"/>
    <d v="2020-07-31T00:00:00"/>
    <m/>
    <d v="2020-07-01T00:00:00"/>
    <x v="91"/>
    <s v="IW"/>
    <s v="9101EN1"/>
    <m/>
    <s v="Multiple"/>
    <x v="447"/>
    <n v="-25000"/>
    <s v="revenue recs"/>
    <x v="1"/>
    <x v="0"/>
    <m/>
    <m/>
    <m/>
    <m/>
    <m/>
    <n v="-25000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-25000"/>
    <n v="0"/>
    <n v="0"/>
    <n v="0"/>
    <n v="0"/>
    <n v="0"/>
    <n v="0"/>
    <n v="0"/>
    <n v="0"/>
    <n v="-2500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m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m/>
  </r>
  <r>
    <n v="2020"/>
    <n v="1"/>
    <s v="Depreciation Plant &amp; Machinery"/>
    <x v="158"/>
    <x v="39"/>
    <s v="-"/>
    <d v="2020-04-30T00:00:00"/>
    <m/>
    <d v="2020-04-01T00:00:00"/>
    <x v="92"/>
    <s v="JJR"/>
    <n v="4039"/>
    <m/>
    <s v="Multiple"/>
    <x v="448"/>
    <n v="26914.400000000001"/>
    <s v="FAR"/>
    <x v="1"/>
    <x v="0"/>
    <m/>
    <m/>
    <n v="26914.400000000001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26914.400000000001"/>
    <n v="0"/>
    <n v="0"/>
    <n v="0"/>
    <n v="0"/>
    <n v="0"/>
    <n v="0"/>
    <n v="0"/>
    <n v="0"/>
    <n v="0"/>
    <n v="0"/>
    <n v="0"/>
    <n v="26914.400000000001"/>
  </r>
  <r>
    <n v="2020"/>
    <n v="1"/>
    <s v="Amortisation IT"/>
    <x v="159"/>
    <x v="39"/>
    <s v="-"/>
    <d v="2020-04-30T00:00:00"/>
    <m/>
    <d v="2020-04-01T00:00:00"/>
    <x v="93"/>
    <s v="JJR"/>
    <n v="4038"/>
    <m/>
    <s v="Multiple"/>
    <x v="449"/>
    <n v="7607.49"/>
    <s v="FAR"/>
    <x v="1"/>
    <x v="0"/>
    <m/>
    <m/>
    <n v="7607.49"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7607.49"/>
    <n v="0"/>
    <n v="0"/>
    <n v="0"/>
    <n v="0"/>
    <n v="0"/>
    <n v="0"/>
    <n v="0"/>
    <n v="0"/>
    <n v="0"/>
    <n v="0"/>
    <n v="0"/>
    <n v="7607.49"/>
  </r>
  <r>
    <n v="2020"/>
    <n v="2"/>
    <s v="Depreciation Plant &amp; Machinery"/>
    <x v="158"/>
    <x v="39"/>
    <s v="-"/>
    <d v="2020-05-31T00:00:00"/>
    <m/>
    <d v="2020-05-01T00:00:00"/>
    <x v="92"/>
    <s v="JJR"/>
    <n v="4039"/>
    <m/>
    <s v="Multiple"/>
    <x v="450"/>
    <n v="26914.400000000001"/>
    <s v="FAR"/>
    <x v="1"/>
    <x v="0"/>
    <m/>
    <m/>
    <m/>
    <n v="26914.400000000001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26914.400000000001"/>
    <n v="0"/>
    <n v="0"/>
    <n v="0"/>
    <n v="0"/>
    <n v="0"/>
    <n v="0"/>
    <n v="0"/>
    <n v="0"/>
    <n v="0"/>
    <n v="0"/>
    <n v="26914.400000000001"/>
  </r>
  <r>
    <n v="2020"/>
    <n v="2"/>
    <s v="Amortisation IT"/>
    <x v="159"/>
    <x v="39"/>
    <s v="-"/>
    <d v="2020-05-31T00:00:00"/>
    <m/>
    <d v="2020-05-01T00:00:00"/>
    <x v="93"/>
    <s v="JJR"/>
    <n v="4038"/>
    <m/>
    <s v="Multiple"/>
    <x v="451"/>
    <n v="7607.49"/>
    <s v="FAR"/>
    <x v="1"/>
    <x v="0"/>
    <m/>
    <m/>
    <m/>
    <n v="7607.49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7607.49"/>
    <n v="0"/>
    <n v="0"/>
    <n v="0"/>
    <n v="0"/>
    <n v="0"/>
    <n v="0"/>
    <n v="0"/>
    <n v="0"/>
    <n v="0"/>
    <n v="0"/>
    <n v="7607.49"/>
  </r>
  <r>
    <n v="2020"/>
    <n v="3"/>
    <s v="Depreciation Plant &amp; Machinery"/>
    <x v="158"/>
    <x v="39"/>
    <s v="-"/>
    <d v="2020-06-30T00:00:00"/>
    <m/>
    <d v="2020-06-01T00:00:00"/>
    <x v="92"/>
    <s v="JJR"/>
    <n v="4039"/>
    <m/>
    <s v="Multiple"/>
    <x v="452"/>
    <n v="26914.400000000001"/>
    <s v="FAR"/>
    <x v="1"/>
    <x v="0"/>
    <m/>
    <m/>
    <m/>
    <m/>
    <n v="26914.400000000001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26914.400000000001"/>
    <n v="0"/>
    <n v="0"/>
    <n v="0"/>
    <n v="0"/>
    <n v="0"/>
    <n v="0"/>
    <n v="0"/>
    <n v="0"/>
    <n v="0"/>
    <n v="26914.400000000001"/>
  </r>
  <r>
    <n v="2020"/>
    <n v="3"/>
    <s v="Amortisation IT"/>
    <x v="159"/>
    <x v="39"/>
    <s v="-"/>
    <d v="2020-06-30T00:00:00"/>
    <m/>
    <d v="2020-06-01T00:00:00"/>
    <x v="93"/>
    <s v="JJR"/>
    <n v="4038"/>
    <m/>
    <s v="Multiple"/>
    <x v="453"/>
    <n v="7607.49"/>
    <s v="FAR"/>
    <x v="1"/>
    <x v="0"/>
    <m/>
    <m/>
    <m/>
    <m/>
    <n v="7607.49"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7607.49"/>
    <n v="0"/>
    <n v="0"/>
    <n v="0"/>
    <n v="0"/>
    <n v="0"/>
    <n v="0"/>
    <n v="0"/>
    <n v="0"/>
    <n v="0"/>
    <n v="7607.49"/>
  </r>
  <r>
    <n v="2020"/>
    <n v="4"/>
    <s v="Depreciation Plant &amp; Machinery"/>
    <x v="158"/>
    <x v="39"/>
    <s v="-"/>
    <d v="2020-07-31T00:00:00"/>
    <m/>
    <d v="2020-07-01T00:00:00"/>
    <x v="92"/>
    <s v="JJR"/>
    <n v="4039"/>
    <m/>
    <s v="Multiple"/>
    <x v="454"/>
    <n v="26914.400000000001"/>
    <s v="FAR"/>
    <x v="1"/>
    <x v="0"/>
    <m/>
    <m/>
    <m/>
    <m/>
    <m/>
    <n v="26914.400000000001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26914.400000000001"/>
    <n v="0"/>
    <n v="0"/>
    <n v="0"/>
    <n v="0"/>
    <n v="0"/>
    <n v="0"/>
    <n v="0"/>
    <n v="0"/>
    <n v="26914.400000000001"/>
  </r>
  <r>
    <n v="2020"/>
    <n v="4"/>
    <s v="Amortisation IT"/>
    <x v="159"/>
    <x v="39"/>
    <s v="-"/>
    <d v="2020-07-31T00:00:00"/>
    <m/>
    <d v="2020-07-01T00:00:00"/>
    <x v="93"/>
    <s v="JJR"/>
    <n v="4038"/>
    <m/>
    <s v="Multiple"/>
    <x v="455"/>
    <n v="7607.49"/>
    <s v="FAR"/>
    <x v="1"/>
    <x v="0"/>
    <m/>
    <m/>
    <m/>
    <m/>
    <m/>
    <n v="7607.49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7607.49"/>
    <n v="0"/>
    <n v="0"/>
    <n v="0"/>
    <n v="0"/>
    <n v="0"/>
    <n v="0"/>
    <n v="0"/>
    <n v="0"/>
    <n v="7607.49"/>
  </r>
  <r>
    <n v="2020"/>
    <n v="5"/>
    <s v="Depreciation Plant &amp; Machinery"/>
    <x v="158"/>
    <x v="39"/>
    <s v="-"/>
    <d v="2020-08-31T00:00:00"/>
    <m/>
    <d v="2020-08-01T00:00:00"/>
    <x v="92"/>
    <s v="JJR"/>
    <n v="4039"/>
    <m/>
    <s v="Multiple"/>
    <x v="456"/>
    <n v="26914.400000000001"/>
    <s v="FAR"/>
    <x v="1"/>
    <x v="0"/>
    <m/>
    <m/>
    <m/>
    <m/>
    <m/>
    <m/>
    <n v="26914.400000000001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26914.400000000001"/>
    <n v="0"/>
    <n v="0"/>
    <n v="0"/>
    <n v="0"/>
    <n v="0"/>
    <n v="0"/>
    <n v="0"/>
    <n v="26914.400000000001"/>
  </r>
  <r>
    <n v="2020"/>
    <n v="5"/>
    <s v="Amortisation IT"/>
    <x v="159"/>
    <x v="39"/>
    <s v="-"/>
    <d v="2020-08-31T00:00:00"/>
    <m/>
    <d v="2020-08-01T00:00:00"/>
    <x v="93"/>
    <s v="JJR"/>
    <n v="4038"/>
    <m/>
    <s v="Multiple"/>
    <x v="457"/>
    <n v="7607.49"/>
    <s v="FAR"/>
    <x v="1"/>
    <x v="0"/>
    <m/>
    <m/>
    <m/>
    <m/>
    <m/>
    <m/>
    <n v="7607.49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7607.49"/>
    <n v="0"/>
    <n v="0"/>
    <n v="0"/>
    <n v="0"/>
    <n v="0"/>
    <n v="0"/>
    <n v="0"/>
    <n v="7607.49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4"/>
    <s v="Bank Charges"/>
    <x v="160"/>
    <x v="23"/>
    <s v="-"/>
    <d v="2020-07-31T00:00:00"/>
    <m/>
    <d v="2020-07-01T00:00:00"/>
    <x v="94"/>
    <s v="JJR"/>
    <s v="1300GO1"/>
    <m/>
    <s v="Multiple"/>
    <x v="458"/>
    <n v="700.64"/>
    <m/>
    <x v="1"/>
    <x v="0"/>
    <m/>
    <m/>
    <m/>
    <m/>
    <m/>
    <n v="700.64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700.64"/>
    <n v="0"/>
    <n v="0"/>
    <n v="0"/>
    <n v="0"/>
    <n v="0"/>
    <n v="0"/>
    <n v="0"/>
    <n v="0"/>
    <n v="700.64"/>
  </r>
  <r>
    <n v="2020"/>
    <n v="5"/>
    <s v="Bank Charges"/>
    <x v="160"/>
    <x v="23"/>
    <s v="-"/>
    <d v="2020-08-31T00:00:00"/>
    <m/>
    <d v="2020-08-01T00:00:00"/>
    <x v="94"/>
    <s v="JJR"/>
    <s v="1300GO1"/>
    <m/>
    <s v="Multiple"/>
    <x v="458"/>
    <n v="171.65"/>
    <m/>
    <x v="1"/>
    <x v="0"/>
    <m/>
    <m/>
    <m/>
    <m/>
    <m/>
    <m/>
    <n v="171.65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171.65"/>
    <n v="0"/>
    <n v="0"/>
    <n v="0"/>
    <n v="0"/>
    <n v="0"/>
    <n v="0"/>
    <n v="0"/>
    <n v="171.65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5"/>
    <s v="Bank Interest"/>
    <x v="161"/>
    <x v="23"/>
    <s v="-"/>
    <d v="2020-08-31T00:00:00"/>
    <m/>
    <d v="2020-08-01T00:00:00"/>
    <x v="95"/>
    <s v="JJR"/>
    <s v="9130GO1"/>
    <m/>
    <s v="Multiple"/>
    <x v="459"/>
    <n v="-100.29"/>
    <m/>
    <x v="1"/>
    <x v="0"/>
    <m/>
    <m/>
    <m/>
    <m/>
    <m/>
    <m/>
    <n v="-100.29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-100.29"/>
    <n v="0"/>
    <n v="0"/>
    <n v="0"/>
    <n v="0"/>
    <n v="0"/>
    <n v="0"/>
    <n v="0"/>
    <n v="-100.29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4"/>
    <s v="Eye Tests"/>
    <x v="162"/>
    <x v="23"/>
    <s v="-"/>
    <d v="2020-07-31T00:00:00"/>
    <m/>
    <d v="2020-07-01T00:00:00"/>
    <x v="96"/>
    <s v="JJR"/>
    <s v="1331GO1"/>
    <m/>
    <s v="Multiple"/>
    <x v="460"/>
    <n v="25"/>
    <m/>
    <x v="1"/>
    <x v="0"/>
    <m/>
    <m/>
    <m/>
    <m/>
    <m/>
    <n v="25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25"/>
    <n v="0"/>
    <n v="0"/>
    <n v="0"/>
    <n v="0"/>
    <n v="0"/>
    <n v="0"/>
    <n v="0"/>
    <n v="0"/>
    <n v="25"/>
  </r>
  <r>
    <n v="2020"/>
    <n v="5"/>
    <s v="Eye Tests"/>
    <x v="162"/>
    <x v="23"/>
    <s v="-"/>
    <d v="2020-08-31T00:00:00"/>
    <m/>
    <d v="2020-08-01T00:00:00"/>
    <x v="96"/>
    <s v="JJR"/>
    <s v="1331GO1"/>
    <m/>
    <s v="Multiple"/>
    <x v="460"/>
    <n v="-25"/>
    <m/>
    <x v="1"/>
    <x v="0"/>
    <m/>
    <m/>
    <m/>
    <m/>
    <m/>
    <n v="-25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-25"/>
    <n v="0"/>
    <n v="0"/>
    <n v="0"/>
    <n v="0"/>
    <n v="0"/>
    <n v="0"/>
    <n v="0"/>
    <n v="0"/>
    <n v="-25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4"/>
    <s v="Eye Care Expenses"/>
    <x v="163"/>
    <x v="23"/>
    <s v="-"/>
    <d v="2020-07-31T00:00:00"/>
    <m/>
    <d v="2020-07-01T00:00:00"/>
    <x v="97"/>
    <s v="JJR"/>
    <n v="1332"/>
    <m/>
    <s v="Multiple"/>
    <x v="461"/>
    <n v="75"/>
    <m/>
    <x v="1"/>
    <x v="0"/>
    <m/>
    <m/>
    <m/>
    <m/>
    <m/>
    <n v="75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75"/>
    <n v="0"/>
    <n v="0"/>
    <n v="0"/>
    <n v="0"/>
    <n v="0"/>
    <n v="0"/>
    <n v="0"/>
    <n v="0"/>
    <n v="75"/>
  </r>
  <r>
    <n v="2020"/>
    <n v="5"/>
    <s v="Eye Tests"/>
    <x v="164"/>
    <x v="23"/>
    <s v="-"/>
    <d v="2020-08-31T00:00:00"/>
    <m/>
    <d v="2020-08-01T00:00:00"/>
    <x v="96"/>
    <n v="0"/>
    <n v="1331"/>
    <m/>
    <s v="Multiple"/>
    <x v="461"/>
    <n v="25"/>
    <m/>
    <x v="1"/>
    <x v="0"/>
    <m/>
    <m/>
    <m/>
    <m/>
    <m/>
    <m/>
    <n v="25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25"/>
    <n v="0"/>
    <n v="0"/>
    <n v="0"/>
    <n v="0"/>
    <n v="0"/>
    <n v="0"/>
    <n v="0"/>
    <n v="25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4"/>
    <s v="Home Worker Landline/Broadband"/>
    <x v="14"/>
    <x v="11"/>
    <m/>
    <d v="2020-07-31T00:00:00"/>
    <m/>
    <d v="2020-07-01T00:00:00"/>
    <x v="98"/>
    <s v="NR"/>
    <s v="1510EN1"/>
    <m/>
    <m/>
    <x v="462"/>
    <n v="144.04"/>
    <m/>
    <x v="1"/>
    <x v="0"/>
    <m/>
    <m/>
    <m/>
    <m/>
    <m/>
    <n v="144.04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144.04"/>
    <n v="0"/>
    <n v="0"/>
    <n v="0"/>
    <n v="0"/>
    <n v="0"/>
    <n v="0"/>
    <n v="0"/>
    <n v="0"/>
    <n v="144.04"/>
  </r>
  <r>
    <n v="2020"/>
    <n v="5"/>
    <s v="Home Worker Landline/Broadband"/>
    <x v="14"/>
    <x v="11"/>
    <m/>
    <d v="2020-08-31T00:00:00"/>
    <m/>
    <d v="2020-08-01T00:00:00"/>
    <x v="98"/>
    <s v="NR"/>
    <s v="1510EN1"/>
    <m/>
    <m/>
    <x v="462"/>
    <n v="39.26"/>
    <m/>
    <x v="1"/>
    <x v="0"/>
    <m/>
    <m/>
    <m/>
    <m/>
    <m/>
    <m/>
    <n v="39.26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39.26"/>
    <n v="0"/>
    <n v="0"/>
    <n v="0"/>
    <n v="0"/>
    <n v="0"/>
    <n v="0"/>
    <n v="0"/>
    <n v="39.26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4"/>
    <s v="PUS Lease Cost"/>
    <x v="8"/>
    <x v="7"/>
    <m/>
    <d v="2020-07-31T00:00:00"/>
    <m/>
    <d v="2020-07-01T00:00:00"/>
    <x v="99"/>
    <s v="IW"/>
    <s v="1650COM"/>
    <m/>
    <m/>
    <x v="462"/>
    <n v="-955.68"/>
    <m/>
    <x v="1"/>
    <x v="0"/>
    <m/>
    <m/>
    <n v="-238.92"/>
    <n v="-238.92"/>
    <n v="-238.92"/>
    <n v="-238.92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-238.92"/>
    <n v="-238.92"/>
    <n v="-238.92"/>
    <n v="-238.92"/>
    <n v="0"/>
    <n v="0"/>
    <n v="0"/>
    <n v="0"/>
    <n v="0"/>
    <n v="0"/>
    <n v="0"/>
    <n v="0"/>
    <n v="-955.68"/>
  </r>
  <r>
    <n v="2020"/>
    <n v="4"/>
    <s v="PUS Lease Cost"/>
    <x v="41"/>
    <x v="15"/>
    <m/>
    <d v="2020-07-31T00:00:00"/>
    <m/>
    <d v="2020-07-01T00:00:00"/>
    <x v="99"/>
    <s v="IW"/>
    <s v="1650SY4"/>
    <m/>
    <m/>
    <x v="462"/>
    <n v="-253.2"/>
    <m/>
    <x v="1"/>
    <x v="0"/>
    <m/>
    <m/>
    <n v="-63.3"/>
    <n v="-63.3"/>
    <n v="-63.3"/>
    <n v="-63.3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-63.3"/>
    <n v="-63.3"/>
    <n v="-63.3"/>
    <n v="-63.3"/>
    <n v="0"/>
    <n v="0"/>
    <n v="0"/>
    <n v="0"/>
    <n v="0"/>
    <n v="0"/>
    <n v="0"/>
    <n v="0"/>
    <n v="-253.2"/>
  </r>
  <r>
    <n v="2020"/>
    <n v="5"/>
    <s v="PUS Lease Cost"/>
    <x v="8"/>
    <x v="7"/>
    <m/>
    <d v="2020-08-31T00:00:00"/>
    <m/>
    <d v="2020-08-01T00:00:00"/>
    <x v="99"/>
    <s v="IW"/>
    <s v="1650COM"/>
    <m/>
    <m/>
    <x v="462"/>
    <m/>
    <m/>
    <x v="1"/>
    <x v="0"/>
    <m/>
    <m/>
    <n v="0"/>
    <n v="0"/>
    <n v="0"/>
    <n v="0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020"/>
    <n v="5"/>
    <s v="PUS Lease Cost"/>
    <x v="41"/>
    <x v="15"/>
    <m/>
    <d v="2020-08-31T00:00:00"/>
    <m/>
    <d v="2020-08-01T00:00:00"/>
    <x v="99"/>
    <s v="IW"/>
    <s v="1650SY4"/>
    <m/>
    <m/>
    <x v="462"/>
    <m/>
    <m/>
    <x v="1"/>
    <x v="0"/>
    <m/>
    <m/>
    <n v="0"/>
    <n v="0"/>
    <n v="0"/>
    <n v="0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1"/>
    <x v="1"/>
    <m/>
    <m/>
    <m/>
    <m/>
    <x v="1"/>
    <m/>
    <m/>
    <m/>
    <m/>
    <x v="10"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8385AE1-F19D-40A7-BE71-35A3E8E403A4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A1:D40" firstHeaderRow="1" firstDataRow="1" firstDataCol="4"/>
  <pivotFields count="9">
    <pivotField axis="axisRow" compact="0" outline="0" showAll="0" defaultSubtotal="0">
      <items count="130">
        <item x="85"/>
        <item x="101"/>
        <item x="100"/>
        <item x="103"/>
        <item x="102"/>
        <item x="105"/>
        <item x="104"/>
        <item x="74"/>
        <item x="16"/>
        <item x="89"/>
        <item x="99"/>
        <item x="15"/>
        <item x="124"/>
        <item x="3"/>
        <item x="98"/>
        <item x="82"/>
        <item x="95"/>
        <item x="1"/>
        <item x="0"/>
        <item x="64"/>
        <item x="122"/>
        <item x="62"/>
        <item x="96"/>
        <item x="34"/>
        <item x="59"/>
        <item x="60"/>
        <item x="61"/>
        <item x="128"/>
        <item x="127"/>
        <item x="8"/>
        <item x="5"/>
        <item x="36"/>
        <item x="35"/>
        <item x="75"/>
        <item x="2"/>
        <item x="40"/>
        <item x="90"/>
        <item x="88"/>
        <item x="78"/>
        <item x="79"/>
        <item x="37"/>
        <item x="4"/>
        <item x="73"/>
        <item x="123"/>
        <item x="108"/>
        <item x="109"/>
        <item x="107"/>
        <item x="106"/>
        <item x="63"/>
        <item x="6"/>
        <item x="84"/>
        <item x="10"/>
        <item x="11"/>
        <item x="110"/>
        <item x="111"/>
        <item x="45"/>
        <item x="58"/>
        <item x="56"/>
        <item x="47"/>
        <item x="46"/>
        <item x="49"/>
        <item x="54"/>
        <item x="53"/>
        <item x="57"/>
        <item x="52"/>
        <item x="48"/>
        <item x="50"/>
        <item x="51"/>
        <item x="55"/>
        <item x="9"/>
        <item x="117"/>
        <item x="116"/>
        <item x="118"/>
        <item x="120"/>
        <item x="119"/>
        <item x="14"/>
        <item x="13"/>
        <item x="125"/>
        <item x="93"/>
        <item x="67"/>
        <item x="33"/>
        <item x="86"/>
        <item x="80"/>
        <item x="121"/>
        <item x="83"/>
        <item x="81"/>
        <item x="113"/>
        <item x="24"/>
        <item x="23"/>
        <item x="112"/>
        <item x="114"/>
        <item x="7"/>
        <item x="72"/>
        <item x="87"/>
        <item x="31"/>
        <item x="26"/>
        <item x="66"/>
        <item x="65"/>
        <item x="29"/>
        <item x="42"/>
        <item x="129"/>
        <item x="41"/>
        <item x="32"/>
        <item x="27"/>
        <item x="28"/>
        <item x="70"/>
        <item x="68"/>
        <item x="126"/>
        <item x="77"/>
        <item x="76"/>
        <item x="69"/>
        <item x="22"/>
        <item x="97"/>
        <item x="30"/>
        <item x="115"/>
        <item x="43"/>
        <item x="44"/>
        <item x="20"/>
        <item x="19"/>
        <item x="17"/>
        <item x="18"/>
        <item x="21"/>
        <item x="12"/>
        <item x="91"/>
        <item x="39"/>
        <item x="38"/>
        <item x="25"/>
        <item x="92"/>
        <item x="71"/>
        <item x="9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2">
        <item x="105"/>
        <item x="110"/>
        <item x="120"/>
        <item x="119"/>
        <item x="116"/>
        <item x="118"/>
        <item x="75"/>
        <item x="81"/>
        <item x="78"/>
        <item x="76"/>
        <item x="82"/>
        <item x="80"/>
        <item x="84"/>
        <item x="83"/>
        <item x="77"/>
        <item x="79"/>
        <item x="85"/>
        <item x="86"/>
        <item x="87"/>
        <item x="88"/>
        <item x="12"/>
        <item x="11"/>
        <item x="14"/>
        <item x="20"/>
        <item x="21"/>
        <item x="23"/>
        <item x="17"/>
        <item x="15"/>
        <item x="22"/>
        <item x="18"/>
        <item x="19"/>
        <item x="13"/>
        <item x="16"/>
        <item x="24"/>
        <item x="25"/>
        <item x="26"/>
        <item x="27"/>
        <item x="98"/>
        <item x="104"/>
        <item x="58"/>
        <item x="59"/>
        <item x="60"/>
        <item x="61"/>
        <item x="62"/>
        <item x="63"/>
        <item x="64"/>
        <item x="68"/>
        <item x="67"/>
        <item x="73"/>
        <item x="65"/>
        <item x="66"/>
        <item x="69"/>
        <item x="70"/>
        <item x="71"/>
        <item x="72"/>
        <item x="74"/>
        <item x="92"/>
        <item x="91"/>
        <item x="93"/>
        <item x="89"/>
        <item x="90"/>
        <item x="9"/>
        <item x="7"/>
        <item x="108"/>
        <item x="5"/>
        <item x="6"/>
        <item x="0"/>
        <item x="4"/>
        <item x="101"/>
        <item x="102"/>
        <item x="10"/>
        <item x="106"/>
        <item x="107"/>
        <item x="47"/>
        <item x="48"/>
        <item x="52"/>
        <item x="50"/>
        <item x="51"/>
        <item x="57"/>
        <item x="49"/>
        <item x="46"/>
        <item x="53"/>
        <item x="54"/>
        <item x="55"/>
        <item x="56"/>
        <item x="3"/>
        <item x="2"/>
        <item x="8"/>
        <item x="111"/>
        <item x="112"/>
        <item x="109"/>
        <item x="94"/>
        <item x="96"/>
        <item x="97"/>
        <item x="100"/>
        <item x="95"/>
        <item x="99"/>
        <item x="114"/>
        <item x="115"/>
        <item x="103"/>
        <item x="28"/>
        <item x="29"/>
        <item x="31"/>
        <item x="30"/>
        <item x="32"/>
        <item x="33"/>
        <item x="34"/>
        <item x="35"/>
        <item x="36"/>
        <item x="37"/>
        <item x="38"/>
        <item x="40"/>
        <item x="39"/>
        <item x="41"/>
        <item x="42"/>
        <item x="43"/>
        <item x="44"/>
        <item x="45"/>
        <item x="1"/>
        <item x="121"/>
        <item x="117"/>
        <item x="1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8">
        <item h="1" x="34"/>
        <item h="1" x="33"/>
        <item h="1" x="32"/>
        <item h="1" x="47"/>
        <item h="1" x="43"/>
        <item h="1" x="44"/>
        <item h="1" x="42"/>
        <item h="1" x="36"/>
        <item h="1" x="35"/>
        <item h="1" x="37"/>
        <item x="26"/>
        <item x="30"/>
        <item x="4"/>
        <item x="28"/>
        <item x="27"/>
        <item x="29"/>
        <item h="1" x="41"/>
        <item h="1" x="39"/>
        <item h="1" x="38"/>
        <item h="1" x="1"/>
        <item h="1" x="3"/>
        <item h="1" x="46"/>
        <item h="1" x="0"/>
        <item h="1" x="40"/>
        <item h="1" x="5"/>
        <item h="1" x="31"/>
        <item h="1" x="2"/>
        <item h="1" x="7"/>
        <item h="1" x="6"/>
        <item h="1" x="23"/>
        <item h="1" x="25"/>
        <item h="1" x="9"/>
        <item h="1" x="15"/>
        <item h="1" x="16"/>
        <item h="1" x="18"/>
        <item h="1" x="12"/>
        <item h="1" x="10"/>
        <item h="1" x="17"/>
        <item h="1" x="13"/>
        <item h="1" x="14"/>
        <item h="1" x="24"/>
        <item h="1" x="8"/>
        <item h="1" x="11"/>
        <item h="1" x="19"/>
        <item h="1" x="20"/>
        <item h="1" x="21"/>
        <item h="1" x="22"/>
        <item h="1"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0">
        <item x="24"/>
        <item x="23"/>
        <item x="35"/>
        <item x="1"/>
        <item x="20"/>
        <item x="21"/>
        <item x="33"/>
        <item x="34"/>
        <item x="38"/>
        <item x="27"/>
        <item x="25"/>
        <item x="26"/>
        <item x="16"/>
        <item x="18"/>
        <item x="17"/>
        <item x="19"/>
        <item x="30"/>
        <item x="29"/>
        <item x="31"/>
        <item x="36"/>
        <item x="4"/>
        <item x="32"/>
        <item x="37"/>
        <item x="0"/>
        <item x="2"/>
        <item x="22"/>
        <item x="3"/>
        <item x="28"/>
        <item x="6"/>
        <item x="5"/>
        <item x="8"/>
        <item x="13"/>
        <item x="12"/>
        <item x="14"/>
        <item x="11"/>
        <item x="9"/>
        <item x="15"/>
        <item x="7"/>
        <item x="10"/>
        <item x="39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7"/>
    <field x="8"/>
    <field x="0"/>
    <field x="4"/>
  </rowFields>
  <rowItems count="39">
    <i>
      <x v="10"/>
      <x v="12"/>
      <x v="55"/>
      <x v="59"/>
    </i>
    <i r="2">
      <x v="56"/>
      <x v="60"/>
    </i>
    <i r="2">
      <x v="57"/>
      <x v="59"/>
    </i>
    <i r="2">
      <x v="58"/>
      <x v="59"/>
    </i>
    <i r="2">
      <x v="59"/>
      <x v="59"/>
    </i>
    <i r="2">
      <x v="60"/>
      <x v="60"/>
    </i>
    <i r="2">
      <x v="61"/>
      <x v="59"/>
    </i>
    <i r="2">
      <x v="62"/>
      <x v="59"/>
    </i>
    <i r="2">
      <x v="63"/>
      <x v="59"/>
    </i>
    <i r="2">
      <x v="64"/>
      <x v="59"/>
    </i>
    <i r="2">
      <x v="65"/>
      <x v="60"/>
    </i>
    <i r="2">
      <x v="66"/>
      <x v="60"/>
    </i>
    <i r="2">
      <x v="67"/>
      <x v="59"/>
    </i>
    <i r="2">
      <x v="68"/>
      <x v="59"/>
    </i>
    <i>
      <x v="11"/>
      <x v="15"/>
      <x v="7"/>
      <x v="58"/>
    </i>
    <i r="2">
      <x v="33"/>
      <x v="58"/>
    </i>
    <i r="2">
      <x v="108"/>
      <x v="58"/>
    </i>
    <i r="2">
      <x v="109"/>
      <x v="58"/>
    </i>
    <i>
      <x v="12"/>
      <x v="20"/>
      <x v="16"/>
      <x v="87"/>
    </i>
    <i r="2">
      <x v="22"/>
      <x v="87"/>
    </i>
    <i r="2">
      <x v="80"/>
      <x v="87"/>
    </i>
    <i r="2">
      <x v="112"/>
      <x v="87"/>
    </i>
    <i r="2">
      <x v="129"/>
      <x v="87"/>
    </i>
    <i>
      <x v="13"/>
      <x v="14"/>
      <x v="19"/>
      <x v="57"/>
    </i>
    <i r="2">
      <x v="21"/>
      <x v="57"/>
    </i>
    <i r="2">
      <x v="48"/>
      <x v="57"/>
    </i>
    <i r="2">
      <x v="79"/>
      <x v="57"/>
    </i>
    <i r="2">
      <x v="96"/>
      <x v="57"/>
    </i>
    <i r="2">
      <x v="97"/>
      <x v="57"/>
    </i>
    <i>
      <x v="14"/>
      <x v="14"/>
      <x v="24"/>
      <x v="57"/>
    </i>
    <i r="2">
      <x v="25"/>
      <x v="57"/>
    </i>
    <i r="2">
      <x v="26"/>
      <x v="57"/>
    </i>
    <i>
      <x v="15"/>
      <x v="13"/>
      <x v="42"/>
      <x v="56"/>
    </i>
    <i r="2">
      <x v="92"/>
      <x v="56"/>
    </i>
    <i r="2">
      <x v="105"/>
      <x v="56"/>
    </i>
    <i r="2">
      <x v="106"/>
      <x v="56"/>
    </i>
    <i r="2">
      <x v="110"/>
      <x v="56"/>
    </i>
    <i r="2">
      <x v="128"/>
      <x v="56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B7E9A5A-D460-432D-9203-EB68465F7BBB}" name="PivotTable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B3:Q156" firstHeaderRow="0" firstDataRow="1" firstDataCol="4"/>
  <pivotFields count="126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multipleItemSelectionAllowed="1" showAll="0" defaultSubtotal="0">
      <items count="219">
        <item h="1" x="66"/>
        <item h="1" x="69"/>
        <item h="1" x="74"/>
        <item h="1" x="171"/>
        <item h="1" x="151"/>
        <item h="1" x="70"/>
        <item h="1" x="71"/>
        <item h="1" x="19"/>
        <item h="1" x="67"/>
        <item h="1" x="73"/>
        <item h="1" x="123"/>
        <item h="1" x="13"/>
        <item h="1" x="60"/>
        <item h="1" x="120"/>
        <item h="1" x="118"/>
        <item h="1" x="117"/>
        <item h="1" x="54"/>
        <item h="1" x="125"/>
        <item h="1" x="86"/>
        <item h="1" x="158"/>
        <item h="1" x="92"/>
        <item h="1" x="154"/>
        <item h="1" x="80"/>
        <item h="1" x="124"/>
        <item h="1" x="200"/>
        <item h="1" x="213"/>
        <item h="1" x="126"/>
        <item h="1" x="55"/>
        <item h="1" x="204"/>
        <item h="1" x="153"/>
        <item h="1" x="110"/>
        <item h="1" x="132"/>
        <item h="1" x="89"/>
        <item h="1" x="133"/>
        <item h="1" x="40"/>
        <item h="1" x="122"/>
        <item h="1" x="129"/>
        <item h="1" x="202"/>
        <item h="1" x="201"/>
        <item h="1" x="90"/>
        <item h="1" x="135"/>
        <item h="1" x="78"/>
        <item h="1" x="56"/>
        <item h="1" x="49"/>
        <item h="1" x="57"/>
        <item h="1" x="106"/>
        <item h="1" x="84"/>
        <item h="1" x="17"/>
        <item h="1" x="62"/>
        <item h="1" x="2"/>
        <item h="1" x="172"/>
        <item h="1" x="42"/>
        <item h="1" x="61"/>
        <item h="1" x="198"/>
        <item h="1" x="197"/>
        <item h="1" x="210"/>
        <item h="1" x="91"/>
        <item h="1" x="136"/>
        <item h="1" x="211"/>
        <item h="1" x="137"/>
        <item h="1" x="20"/>
        <item h="1" x="102"/>
        <item h="1" x="128"/>
        <item h="1" x="23"/>
        <item h="1" x="12"/>
        <item h="1" x="8"/>
        <item h="1" x="88"/>
        <item h="1" x="87"/>
        <item h="1" x="35"/>
        <item h="1" x="206"/>
        <item h="1" x="216"/>
        <item h="1" x="94"/>
        <item h="1" x="44"/>
        <item x="30"/>
        <item h="1" x="207"/>
        <item h="1" x="27"/>
        <item h="1" x="111"/>
        <item x="29"/>
        <item h="1" x="163"/>
        <item h="1" x="81"/>
        <item h="1" x="165"/>
        <item x="6"/>
        <item x="10"/>
        <item x="36"/>
        <item x="9"/>
        <item x="41"/>
        <item x="14"/>
        <item x="145"/>
        <item x="115"/>
        <item x="215"/>
        <item x="37"/>
        <item h="1" x="76"/>
        <item h="1" x="212"/>
        <item h="1" x="38"/>
        <item h="1" x="21"/>
        <item h="1" x="121"/>
        <item h="1" x="130"/>
        <item h="1" x="146"/>
        <item h="1" x="149"/>
        <item h="1" x="93"/>
        <item h="1" x="155"/>
        <item h="1" x="209"/>
        <item h="1" x="116"/>
        <item h="1" x="139"/>
        <item h="1" x="59"/>
        <item h="1" x="83"/>
        <item x="0"/>
        <item h="1" x="7"/>
        <item h="1" x="150"/>
        <item h="1" x="85"/>
        <item h="1" x="119"/>
        <item h="1" x="18"/>
        <item h="1" x="25"/>
        <item h="1" x="65"/>
        <item h="1" x="58"/>
        <item x="28"/>
        <item h="1" x="5"/>
        <item h="1" x="24"/>
        <item h="1" x="103"/>
        <item h="1" x="95"/>
        <item h="1" x="147"/>
        <item h="1" x="22"/>
        <item h="1" x="3"/>
        <item h="1" x="104"/>
        <item h="1" x="105"/>
        <item h="1" x="15"/>
        <item h="1" x="16"/>
        <item h="1" x="39"/>
        <item h="1" x="193"/>
        <item h="1" x="189"/>
        <item h="1" x="152"/>
        <item h="1" x="26"/>
        <item h="1" x="114"/>
        <item h="1" x="112"/>
        <item h="1" x="164"/>
        <item h="1" x="205"/>
        <item h="1" x="96"/>
        <item h="1" x="159"/>
        <item h="1" x="142"/>
        <item h="1" x="45"/>
        <item h="1" x="208"/>
        <item h="1" x="31"/>
        <item h="1" x="64"/>
        <item h="1" x="192"/>
        <item h="1" x="218"/>
        <item h="1" x="11"/>
        <item h="1" x="199"/>
        <item h="1" x="140"/>
        <item h="1" x="101"/>
        <item h="1" x="144"/>
        <item h="1" x="157"/>
        <item h="1" x="160"/>
        <item h="1" x="166"/>
        <item h="1" x="141"/>
        <item h="1" x="127"/>
        <item h="1" x="167"/>
        <item h="1" x="168"/>
        <item h="1" x="109"/>
        <item h="1" x="98"/>
        <item h="1" x="33"/>
        <item h="1" x="191"/>
        <item h="1" x="107"/>
        <item h="1" x="99"/>
        <item h="1" x="34"/>
        <item h="1" x="190"/>
        <item h="1" x="68"/>
        <item h="1" x="113"/>
        <item h="1" x="100"/>
        <item h="1" x="32"/>
        <item h="1" x="169"/>
        <item h="1" x="176"/>
        <item h="1" x="48"/>
        <item h="1" x="214"/>
        <item h="1" x="72"/>
        <item h="1" x="108"/>
        <item h="1" x="97"/>
        <item h="1" x="63"/>
        <item h="1" x="170"/>
        <item h="1" x="177"/>
        <item h="1" x="50"/>
        <item h="1" x="183"/>
        <item h="1" x="203"/>
        <item h="1" x="185"/>
        <item h="1" x="180"/>
        <item h="1" x="179"/>
        <item h="1" x="195"/>
        <item h="1" x="184"/>
        <item h="1" x="188"/>
        <item h="1" x="182"/>
        <item h="1" x="217"/>
        <item h="1" x="194"/>
        <item h="1" x="186"/>
        <item h="1" x="77"/>
        <item h="1" x="181"/>
        <item h="1" x="178"/>
        <item h="1" x="196"/>
        <item h="1" x="187"/>
        <item h="1" x="82"/>
        <item h="1" x="4"/>
        <item h="1" x="156"/>
        <item h="1" x="134"/>
        <item h="1" x="131"/>
        <item h="1" x="161"/>
        <item h="1" x="173"/>
        <item h="1" x="148"/>
        <item h="1" x="162"/>
        <item h="1" x="138"/>
        <item h="1" x="175"/>
        <item h="1" x="174"/>
        <item h="1" x="75"/>
        <item h="1" x="43"/>
        <item h="1" x="52"/>
        <item h="1" x="53"/>
        <item h="1" x="46"/>
        <item h="1" x="47"/>
        <item h="1" x="51"/>
        <item h="1" x="79"/>
        <item h="1" x="143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236">
        <item x="84"/>
        <item x="119"/>
        <item x="22"/>
        <item x="58"/>
        <item x="32"/>
        <item x="65"/>
        <item x="56"/>
        <item x="55"/>
        <item x="14"/>
        <item x="30"/>
        <item x="6"/>
        <item x="42"/>
        <item x="21"/>
        <item x="10"/>
        <item x="23"/>
        <item x="18"/>
        <item x="11"/>
        <item x="19"/>
        <item x="3"/>
        <item x="62"/>
        <item x="13"/>
        <item x="12"/>
        <item x="8"/>
        <item x="9"/>
        <item x="2"/>
        <item x="39"/>
        <item x="4"/>
        <item x="120"/>
        <item x="121"/>
        <item x="27"/>
        <item x="0"/>
        <item x="60"/>
        <item x="61"/>
        <item x="26"/>
        <item x="87"/>
        <item x="36"/>
        <item x="7"/>
        <item x="15"/>
        <item x="78"/>
        <item x="81"/>
        <item x="79"/>
        <item x="16"/>
        <item x="80"/>
        <item x="64"/>
        <item x="111"/>
        <item x="112"/>
        <item x="113"/>
        <item x="114"/>
        <item x="115"/>
        <item x="116"/>
        <item x="117"/>
        <item x="118"/>
        <item x="40"/>
        <item x="1"/>
        <item x="129"/>
        <item x="37"/>
        <item x="130"/>
        <item x="31"/>
        <item x="38"/>
        <item x="85"/>
        <item x="124"/>
        <item x="125"/>
        <item x="126"/>
        <item x="122"/>
        <item x="123"/>
        <item x="24"/>
        <item x="145"/>
        <item x="41"/>
        <item x="43"/>
        <item x="44"/>
        <item x="45"/>
        <item x="46"/>
        <item x="47"/>
        <item x="48"/>
        <item x="49"/>
        <item x="28"/>
        <item x="67"/>
        <item x="68"/>
        <item x="69"/>
        <item x="71"/>
        <item x="70"/>
        <item x="76"/>
        <item x="186"/>
        <item x="72"/>
        <item x="20"/>
        <item x="74"/>
        <item x="148"/>
        <item x="187"/>
        <item x="150"/>
        <item x="175"/>
        <item x="170"/>
        <item x="188"/>
        <item x="176"/>
        <item x="152"/>
        <item x="189"/>
        <item x="110"/>
        <item x="132"/>
        <item x="134"/>
        <item x="135"/>
        <item x="136"/>
        <item x="137"/>
        <item x="138"/>
        <item x="142"/>
        <item x="174"/>
        <item x="171"/>
        <item x="181"/>
        <item x="182"/>
        <item x="183"/>
        <item x="184"/>
        <item x="185"/>
        <item x="153"/>
        <item x="190"/>
        <item x="191"/>
        <item x="192"/>
        <item x="140"/>
        <item x="90"/>
        <item x="208"/>
        <item x="146"/>
        <item x="154"/>
        <item x="195"/>
        <item x="196"/>
        <item x="155"/>
        <item x="54"/>
        <item x="141"/>
        <item x="156"/>
        <item x="177"/>
        <item x="172"/>
        <item x="178"/>
        <item x="197"/>
        <item x="50"/>
        <item x="51"/>
        <item x="57"/>
        <item x="73"/>
        <item x="133"/>
        <item x="147"/>
        <item x="149"/>
        <item x="179"/>
        <item x="159"/>
        <item x="168"/>
        <item x="173"/>
        <item x="158"/>
        <item x="199"/>
        <item x="139"/>
        <item x="160"/>
        <item x="203"/>
        <item x="82"/>
        <item x="83"/>
        <item x="96"/>
        <item x="97"/>
        <item x="98"/>
        <item x="86"/>
        <item x="99"/>
        <item x="100"/>
        <item x="101"/>
        <item x="102"/>
        <item x="103"/>
        <item x="104"/>
        <item x="105"/>
        <item x="106"/>
        <item x="107"/>
        <item x="161"/>
        <item x="162"/>
        <item x="163"/>
        <item x="164"/>
        <item x="77"/>
        <item x="209"/>
        <item x="193"/>
        <item x="17"/>
        <item x="167"/>
        <item x="165"/>
        <item x="204"/>
        <item x="166"/>
        <item x="200"/>
        <item x="88"/>
        <item x="59"/>
        <item x="29"/>
        <item x="108"/>
        <item x="127"/>
        <item x="212"/>
        <item x="205"/>
        <item x="210"/>
        <item x="211"/>
        <item x="52"/>
        <item x="201"/>
        <item x="202"/>
        <item x="91"/>
        <item x="53"/>
        <item x="198"/>
        <item x="194"/>
        <item x="213"/>
        <item x="25"/>
        <item x="214"/>
        <item x="215"/>
        <item x="151"/>
        <item x="95"/>
        <item x="94"/>
        <item x="207"/>
        <item x="33"/>
        <item x="216"/>
        <item x="217"/>
        <item x="218"/>
        <item x="219"/>
        <item x="66"/>
        <item x="128"/>
        <item x="220"/>
        <item x="221"/>
        <item x="5"/>
        <item x="75"/>
        <item x="109"/>
        <item x="169"/>
        <item x="222"/>
        <item x="223"/>
        <item x="93"/>
        <item x="143"/>
        <item x="144"/>
        <item x="224"/>
        <item x="225"/>
        <item x="63"/>
        <item x="89"/>
        <item x="226"/>
        <item x="227"/>
        <item x="234"/>
        <item x="92"/>
        <item x="131"/>
        <item x="180"/>
        <item x="228"/>
        <item x="235"/>
        <item x="34"/>
        <item x="206"/>
        <item x="229"/>
        <item x="35"/>
        <item x="157"/>
        <item x="230"/>
        <item x="231"/>
        <item x="232"/>
        <item x="2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multipleItemSelectionAllowed="1" showAll="0" defaultSubtotal="0">
      <items count="42">
        <item h="1" x="32"/>
        <item h="1" x="10"/>
        <item h="1" x="34"/>
        <item h="1" x="28"/>
        <item h="1" x="16"/>
        <item h="1" x="17"/>
        <item h="1" x="36"/>
        <item h="1" x="6"/>
        <item h="1" x="18"/>
        <item h="1" x="20"/>
        <item x="5"/>
        <item x="8"/>
        <item x="19"/>
        <item x="7"/>
        <item h="1" x="15"/>
        <item h="1" x="27"/>
        <item h="1" x="26"/>
        <item h="1" x="35"/>
        <item x="0"/>
        <item h="1" x="31"/>
        <item h="1" x="33"/>
        <item h="1" x="3"/>
        <item h="1" x="2"/>
        <item h="1" x="14"/>
        <item h="1" x="9"/>
        <item h="1" x="13"/>
        <item h="1" x="25"/>
        <item h="1" x="4"/>
        <item h="1" x="11"/>
        <item h="1" x="12"/>
        <item h="1" x="37"/>
        <item h="1" x="22"/>
        <item h="1" x="23"/>
        <item h="1" x="30"/>
        <item h="1" x="1"/>
        <item h="1" x="24"/>
        <item h="1" x="21"/>
        <item h="1" x="38"/>
        <item h="1" x="40"/>
        <item h="1" x="29"/>
        <item h="1" x="39"/>
        <item h="1" x="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74">
        <item x="0"/>
        <item x="3"/>
        <item x="8"/>
        <item x="14"/>
        <item x="11"/>
        <item x="15"/>
        <item x="16"/>
        <item x="20"/>
        <item x="22"/>
        <item x="21"/>
        <item x="23"/>
        <item x="24"/>
        <item x="28"/>
        <item x="31"/>
        <item x="32"/>
        <item x="33"/>
        <item x="39"/>
        <item x="41"/>
        <item x="43"/>
        <item x="46"/>
        <item x="48"/>
        <item x="53"/>
        <item x="57"/>
        <item x="58"/>
        <item x="59"/>
        <item x="63"/>
        <item x="65"/>
        <item x="71"/>
        <item x="136"/>
        <item x="73"/>
        <item x="77"/>
        <item x="78"/>
        <item x="82"/>
        <item x="83"/>
        <item x="84"/>
        <item x="86"/>
        <item x="87"/>
        <item x="64"/>
        <item x="93"/>
        <item x="96"/>
        <item x="97"/>
        <item x="117"/>
        <item x="119"/>
        <item x="106"/>
        <item x="120"/>
        <item x="125"/>
        <item x="123"/>
        <item m="1" x="169"/>
        <item x="126"/>
        <item x="135"/>
        <item x="1"/>
        <item x="9"/>
        <item x="12"/>
        <item x="13"/>
        <item x="18"/>
        <item x="29"/>
        <item x="30"/>
        <item x="35"/>
        <item x="38"/>
        <item x="42"/>
        <item x="60"/>
        <item x="66"/>
        <item x="85"/>
        <item x="88"/>
        <item x="95"/>
        <item x="98"/>
        <item x="101"/>
        <item x="104"/>
        <item x="109"/>
        <item x="110"/>
        <item x="115"/>
        <item x="130"/>
        <item x="132"/>
        <item x="133"/>
        <item x="137"/>
        <item x="54"/>
        <item x="10"/>
        <item x="140"/>
        <item x="141"/>
        <item x="142"/>
        <item x="143"/>
        <item x="25"/>
        <item x="26"/>
        <item x="47"/>
        <item x="49"/>
        <item x="69"/>
        <item x="72"/>
        <item x="74"/>
        <item x="76"/>
        <item x="102"/>
        <item x="127"/>
        <item x="129"/>
        <item x="131"/>
        <item x="150"/>
        <item x="152"/>
        <item x="153"/>
        <item x="154"/>
        <item x="160"/>
        <item x="161"/>
        <item x="164"/>
        <item x="163"/>
        <item x="165"/>
        <item x="166"/>
        <item x="167"/>
        <item x="17"/>
        <item x="27"/>
        <item x="52"/>
        <item x="62"/>
        <item x="151"/>
        <item x="80"/>
        <item x="90"/>
        <item x="111"/>
        <item x="75"/>
        <item x="81"/>
        <item x="155"/>
        <item x="156"/>
        <item x="157"/>
        <item x="158"/>
        <item x="159"/>
        <item x="19"/>
        <item x="44"/>
        <item x="100"/>
        <item x="70"/>
        <item m="1" x="171"/>
        <item x="162"/>
        <item x="68"/>
        <item x="107"/>
        <item m="1" x="173"/>
        <item x="89"/>
        <item x="7"/>
        <item x="50"/>
        <item m="1" x="172"/>
        <item x="112"/>
        <item x="121"/>
        <item x="128"/>
        <item x="6"/>
        <item x="79"/>
        <item x="4"/>
        <item x="5"/>
        <item x="103"/>
        <item x="124"/>
        <item x="144"/>
        <item x="145"/>
        <item x="146"/>
        <item x="45"/>
        <item x="51"/>
        <item x="92"/>
        <item x="108"/>
        <item x="113"/>
        <item x="118"/>
        <item x="134"/>
        <item x="138"/>
        <item x="94"/>
        <item x="147"/>
        <item x="55"/>
        <item x="61"/>
        <item x="114"/>
        <item x="122"/>
        <item x="139"/>
        <item x="56"/>
        <item x="67"/>
        <item x="148"/>
        <item x="168"/>
        <item x="34"/>
        <item x="36"/>
        <item x="37"/>
        <item x="2"/>
        <item x="40"/>
        <item x="99"/>
        <item x="116"/>
        <item x="149"/>
        <item m="1" x="170"/>
        <item x="91"/>
        <item x="10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35">
        <item x="308"/>
        <item x="765"/>
        <item x="766"/>
        <item x="128"/>
        <item x="953"/>
        <item x="100"/>
        <item x="1156"/>
        <item x="884"/>
        <item x="286"/>
        <item x="285"/>
        <item x="828"/>
        <item x="137"/>
        <item x="346"/>
        <item x="358"/>
        <item x="826"/>
        <item x="347"/>
        <item x="143"/>
        <item x="345"/>
        <item x="283"/>
        <item x="264"/>
        <item x="284"/>
        <item x="875"/>
        <item x="401"/>
        <item x="405"/>
        <item x="408"/>
        <item x="413"/>
        <item x="400"/>
        <item x="417"/>
        <item x="418"/>
        <item x="406"/>
        <item x="415"/>
        <item x="416"/>
        <item x="379"/>
        <item x="380"/>
        <item x="407"/>
        <item x="377"/>
        <item x="382"/>
        <item x="403"/>
        <item x="381"/>
        <item x="378"/>
        <item x="390"/>
        <item x="386"/>
        <item x="394"/>
        <item x="392"/>
        <item x="393"/>
        <item x="389"/>
        <item x="385"/>
        <item x="391"/>
        <item x="387"/>
        <item x="384"/>
        <item x="388"/>
        <item x="396"/>
        <item x="398"/>
        <item x="411"/>
        <item x="410"/>
        <item x="318"/>
        <item x="319"/>
        <item x="317"/>
        <item x="1412"/>
        <item x="359"/>
        <item x="303"/>
        <item x="40"/>
        <item x="43"/>
        <item x="242"/>
        <item x="348"/>
        <item x="1287"/>
        <item x="1291"/>
        <item x="1289"/>
        <item x="42"/>
        <item x="239"/>
        <item x="240"/>
        <item x="853"/>
        <item x="311"/>
        <item x="45"/>
        <item x="960"/>
        <item x="1263"/>
        <item x="1265"/>
        <item x="1264"/>
        <item x="942"/>
        <item x="879"/>
        <item x="1248"/>
        <item x="1247"/>
        <item x="1235"/>
        <item x="1237"/>
        <item x="1236"/>
        <item x="129"/>
        <item x="1303"/>
        <item x="1304"/>
        <item x="287"/>
        <item x="99"/>
        <item x="854"/>
        <item x="1374"/>
        <item x="1375"/>
        <item x="185"/>
        <item x="971"/>
        <item x="1386"/>
        <item x="1388"/>
        <item x="1387"/>
        <item x="203"/>
        <item x="204"/>
        <item x="216"/>
        <item x="1298"/>
        <item x="316"/>
        <item x="184"/>
        <item x="201"/>
        <item x="1285"/>
        <item x="260"/>
        <item x="265"/>
        <item x="1316"/>
        <item x="1332"/>
        <item x="261"/>
        <item x="262"/>
        <item x="831"/>
        <item x="257"/>
        <item x="258"/>
        <item x="310"/>
        <item x="314"/>
        <item x="338"/>
        <item x="978"/>
        <item x="992"/>
        <item x="993"/>
        <item x="990"/>
        <item x="988"/>
        <item x="95"/>
        <item x="93"/>
        <item x="921"/>
        <item x="980"/>
        <item x="943"/>
        <item x="941"/>
        <item x="350"/>
        <item x="750"/>
        <item x="746"/>
        <item x="747"/>
        <item x="744"/>
        <item x="959"/>
        <item x="979"/>
        <item x="1286"/>
        <item x="1290"/>
        <item x="1288"/>
        <item x="1337"/>
        <item x="315"/>
        <item x="2"/>
        <item x="198"/>
        <item x="1148"/>
        <item x="1149"/>
        <item x="1147"/>
        <item x="1357"/>
        <item x="1310"/>
        <item x="1311"/>
        <item x="1372"/>
        <item x="1371"/>
        <item x="1327"/>
        <item x="1300"/>
        <item x="796"/>
        <item x="798"/>
        <item x="225"/>
        <item x="800"/>
        <item x="955"/>
        <item x="954"/>
        <item x="1358"/>
        <item x="1367"/>
        <item x="250"/>
        <item x="363"/>
        <item x="365"/>
        <item x="364"/>
        <item x="1165"/>
        <item x="1331"/>
        <item x="859"/>
        <item x="376"/>
        <item x="271"/>
        <item x="1330"/>
        <item x="857"/>
        <item x="89"/>
        <item x="88"/>
        <item x="414"/>
        <item x="397"/>
        <item x="412"/>
        <item x="395"/>
        <item x="144"/>
        <item x="145"/>
        <item x="146"/>
        <item x="147"/>
        <item x="1359"/>
        <item x="1356"/>
        <item x="292"/>
        <item x="676"/>
        <item x="674"/>
        <item x="675"/>
        <item x="291"/>
        <item x="226"/>
        <item x="290"/>
        <item x="227"/>
        <item x="648"/>
        <item x="644"/>
        <item x="646"/>
        <item x="987"/>
        <item x="973"/>
        <item x="986"/>
        <item x="970"/>
        <item x="977"/>
        <item x="871"/>
        <item x="349"/>
        <item x="375"/>
        <item x="39"/>
        <item x="1155"/>
        <item x="1345"/>
        <item x="90"/>
        <item x="1348"/>
        <item x="1349"/>
        <item x="148"/>
        <item x="1159"/>
        <item x="1352"/>
        <item x="776"/>
        <item x="357"/>
        <item x="1160"/>
        <item x="777"/>
        <item x="779"/>
        <item x="1274"/>
        <item x="1276"/>
        <item x="1275"/>
        <item x="1346"/>
        <item x="647"/>
        <item x="645"/>
        <item x="643"/>
        <item x="778"/>
        <item x="288"/>
        <item x="974"/>
        <item x="32"/>
        <item x="771"/>
        <item m="1" x="1420"/>
        <item x="245"/>
        <item x="335"/>
        <item x="925"/>
        <item x="251"/>
        <item x="252"/>
        <item x="217"/>
        <item x="10"/>
        <item x="6"/>
        <item x="4"/>
        <item x="8"/>
        <item x="131"/>
        <item x="1164"/>
        <item x="1162"/>
        <item x="200"/>
        <item x="402"/>
        <item x="1259"/>
        <item x="824"/>
        <item x="149"/>
        <item x="92"/>
        <item x="98"/>
        <item x="159"/>
        <item x="160"/>
        <item x="150"/>
        <item x="161"/>
        <item x="176"/>
        <item x="5"/>
        <item x="9"/>
        <item x="7"/>
        <item x="3"/>
        <item x="882"/>
        <item x="983"/>
        <item x="745"/>
        <item x="889"/>
        <item x="332"/>
        <item x="851"/>
        <item x="994"/>
        <item x="962"/>
        <item x="237"/>
        <item x="667"/>
        <item x="952"/>
        <item x="44"/>
        <item x="97"/>
        <item x="96"/>
        <item x="751"/>
        <item x="749"/>
        <item x="1411"/>
        <item x="1410"/>
        <item x="957"/>
        <item x="795"/>
        <item x="36"/>
        <item x="1366"/>
        <item x="677"/>
        <item x="1398"/>
        <item x="1399"/>
        <item x="864"/>
        <item x="136"/>
        <item x="334"/>
        <item x="1415"/>
        <item x="199"/>
        <item x="1314"/>
        <item x="794"/>
        <item x="249"/>
        <item x="806"/>
        <item x="833"/>
        <item x="958"/>
        <item x="956"/>
        <item x="852"/>
        <item x="38"/>
        <item x="772"/>
        <item x="1354"/>
        <item x="1353"/>
        <item x="982"/>
        <item x="985"/>
        <item x="999"/>
        <item x="1002"/>
        <item x="1003"/>
        <item x="989"/>
        <item x="996"/>
        <item x="995"/>
        <item x="981"/>
        <item x="991"/>
        <item x="1004"/>
        <item x="1000"/>
        <item x="1001"/>
        <item x="133"/>
        <item x="409"/>
        <item x="404"/>
        <item x="49"/>
        <item x="51"/>
        <item x="868"/>
        <item x="1161"/>
        <item x="918"/>
        <item x="804"/>
        <item x="255"/>
        <item x="236"/>
        <item x="878"/>
        <item x="266"/>
        <item x="50"/>
        <item x="52"/>
        <item x="151"/>
        <item x="91"/>
        <item x="1344"/>
        <item x="1340"/>
        <item x="814"/>
        <item x="1361"/>
        <item x="1368"/>
        <item x="1362"/>
        <item x="1363"/>
        <item x="1369"/>
        <item x="1364"/>
        <item x="1370"/>
        <item x="87"/>
        <item x="748"/>
        <item x="41"/>
        <item x="177"/>
        <item x="178"/>
        <item x="135"/>
        <item x="886"/>
        <item x="1414"/>
        <item x="1413"/>
        <item x="259"/>
        <item x="1163"/>
        <item x="1158"/>
        <item x="972"/>
        <item x="94"/>
        <item x="1317"/>
        <item x="1315"/>
        <item x="708"/>
        <item x="736"/>
        <item x="729"/>
        <item x="726"/>
        <item x="692"/>
        <item x="682"/>
        <item x="731"/>
        <item x="733"/>
        <item x="684"/>
        <item x="720"/>
        <item x="721"/>
        <item x="737"/>
        <item x="701"/>
        <item x="738"/>
        <item x="703"/>
        <item x="722"/>
        <item x="709"/>
        <item x="732"/>
        <item x="710"/>
        <item x="695"/>
        <item x="683"/>
        <item x="714"/>
        <item x="728"/>
        <item x="716"/>
        <item x="723"/>
        <item x="739"/>
        <item x="699"/>
        <item x="704"/>
        <item x="705"/>
        <item x="740"/>
        <item x="686"/>
        <item x="690"/>
        <item x="696"/>
        <item x="741"/>
        <item x="718"/>
        <item x="688"/>
        <item x="694"/>
        <item x="719"/>
        <item x="706"/>
        <item x="707"/>
        <item x="937"/>
        <item x="698"/>
        <item x="691"/>
        <item x="725"/>
        <item x="85"/>
        <item x="71"/>
        <item x="272"/>
        <item x="273"/>
        <item x="80"/>
        <item x="254"/>
        <item x="337"/>
        <item x="863"/>
        <item x="1157"/>
        <item x="877"/>
        <item x="202"/>
        <item x="152"/>
        <item x="153"/>
        <item x="154"/>
        <item x="155"/>
        <item x="920"/>
        <item x="919"/>
        <item x="307"/>
        <item x="156"/>
        <item x="157"/>
        <item x="838"/>
        <item x="742"/>
        <item x="743"/>
        <item x="158"/>
        <item x="30"/>
        <item x="11"/>
        <item x="12"/>
        <item x="53"/>
        <item x="54"/>
        <item x="1190"/>
        <item x="1189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72"/>
        <item x="101"/>
        <item x="102"/>
        <item x="179"/>
        <item x="186"/>
        <item x="181"/>
        <item x="205"/>
        <item x="206"/>
        <item x="218"/>
        <item x="228"/>
        <item x="274"/>
        <item x="1318"/>
        <item x="1333"/>
        <item x="1338"/>
        <item x="293"/>
        <item x="320"/>
        <item x="343"/>
        <item x="351"/>
        <item x="399"/>
        <item x="419"/>
        <item x="420"/>
        <item x="421"/>
        <item x="422"/>
        <item x="423"/>
        <item x="649"/>
        <item x="650"/>
        <item x="773"/>
        <item x="801"/>
        <item x="860"/>
        <item x="861"/>
        <item x="890"/>
        <item x="926"/>
        <item x="927"/>
        <item x="944"/>
        <item x="1249"/>
        <item x="1376"/>
        <item x="1389"/>
        <item x="1400"/>
        <item x="975"/>
        <item x="976"/>
        <item x="984"/>
        <item x="997"/>
        <item x="998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m="1" x="1427"/>
        <item x="808"/>
        <item x="1254"/>
        <item x="355"/>
        <item x="1347"/>
        <item x="1210"/>
        <item x="1238"/>
        <item x="1260"/>
        <item x="1266"/>
        <item x="1277"/>
        <item x="1292"/>
        <item x="1293"/>
        <item x="1341"/>
        <item x="0"/>
        <item x="13"/>
        <item x="14"/>
        <item sd="0" x="1031"/>
        <item x="37"/>
        <item x="55"/>
        <item x="56"/>
        <item x="81"/>
        <item x="86"/>
        <item x="103"/>
        <item x="134"/>
        <item x="187"/>
        <item x="188"/>
        <item x="1032"/>
        <item x="229"/>
        <item x="243"/>
        <item x="267"/>
        <item x="275"/>
        <item x="1319"/>
        <item x="1334"/>
        <item x="289"/>
        <item x="294"/>
        <item x="301"/>
        <item x="356"/>
        <item x="366"/>
        <item x="367"/>
        <item x="38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640"/>
        <item x="641"/>
        <item x="642"/>
        <item x="651"/>
        <item x="652"/>
        <item x="685"/>
        <item x="687"/>
        <item x="689"/>
        <item x="752"/>
        <item x="753"/>
        <item x="754"/>
        <item x="781"/>
        <item x="797"/>
        <item x="802"/>
        <item m="1" x="1432"/>
        <item x="842"/>
        <item x="843"/>
        <item x="844"/>
        <item x="845"/>
        <item x="865"/>
        <item x="872"/>
        <item x="891"/>
        <item x="922"/>
        <item x="928"/>
        <item x="929"/>
        <item x="938"/>
        <item x="939"/>
        <item x="945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302"/>
        <item x="1305"/>
        <item x="1306"/>
        <item x="1312"/>
        <item x="1377"/>
        <item x="1378"/>
        <item x="1390"/>
        <item x="1401"/>
        <item x="1402"/>
        <item x="1416"/>
        <item x="1417"/>
        <item x="35"/>
        <item x="295"/>
        <item x="336"/>
        <item x="438"/>
        <item x="439"/>
        <item x="440"/>
        <item x="693"/>
        <item x="1030"/>
        <item x="1250"/>
        <item x="770"/>
        <item x="15"/>
        <item x="16"/>
        <item x="1218"/>
        <item x="1239"/>
        <item x="1267"/>
        <item x="1278"/>
        <item x="1294"/>
        <item x="1295"/>
        <item x="33"/>
        <item x="34"/>
        <item x="46"/>
        <item x="57"/>
        <item x="58"/>
        <item x="82"/>
        <item x="104"/>
        <item x="105"/>
        <item x="130"/>
        <item x="138"/>
        <item x="189"/>
        <item x="190"/>
        <item x="191"/>
        <item x="207"/>
        <item x="208"/>
        <item x="219"/>
        <item x="23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1320"/>
        <item x="321"/>
        <item x="368"/>
        <item x="653"/>
        <item x="654"/>
        <item x="963"/>
        <item x="697"/>
        <item x="755"/>
        <item x="767"/>
        <item x="780"/>
        <item x="782"/>
        <item x="784"/>
        <item x="785"/>
        <item x="807"/>
        <item x="855"/>
        <item x="892"/>
        <item x="930"/>
        <item x="946"/>
        <item m="1" x="1429"/>
        <item x="668"/>
        <item x="809"/>
        <item x="856"/>
        <item x="880"/>
        <item x="887"/>
        <item m="1" x="1419"/>
        <item x="923"/>
        <item x="966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251"/>
        <item x="1321"/>
        <item x="1328"/>
        <item x="1379"/>
        <item x="1391"/>
        <item x="1403"/>
        <item x="17"/>
        <item x="18"/>
        <item x="59"/>
        <item x="60"/>
        <item x="73"/>
        <item x="106"/>
        <item x="107"/>
        <item x="108"/>
        <item x="109"/>
        <item x="182"/>
        <item x="192"/>
        <item x="193"/>
        <item x="209"/>
        <item x="215"/>
        <item x="1199"/>
        <item x="1200"/>
        <item x="1201"/>
        <item x="1202"/>
        <item x="1204"/>
        <item x="1205"/>
        <item x="1206"/>
        <item x="1211"/>
        <item x="1240"/>
        <item x="1268"/>
        <item x="1279"/>
        <item x="1296"/>
        <item x="1297"/>
        <item x="238"/>
        <item x="241"/>
        <item x="263"/>
        <item x="296"/>
        <item x="302"/>
        <item x="322"/>
        <item x="36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655"/>
        <item x="656"/>
        <item x="756"/>
        <item x="757"/>
        <item x="758"/>
        <item x="759"/>
        <item x="768"/>
        <item x="783"/>
        <item m="1" x="1421"/>
        <item x="818"/>
        <item x="819"/>
        <item x="829"/>
        <item x="832"/>
        <item x="836"/>
        <item x="837"/>
        <item x="839"/>
        <item x="846"/>
        <item x="847"/>
        <item x="862"/>
        <item x="869"/>
        <item x="873"/>
        <item x="881"/>
        <item x="924"/>
        <item x="931"/>
        <item x="940"/>
        <item x="961"/>
        <item x="964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150"/>
        <item x="1151"/>
        <item x="1152"/>
        <item x="1153"/>
        <item x="1241"/>
        <item x="1252"/>
        <item x="1269"/>
        <item x="1280"/>
        <item x="1307"/>
        <item x="1335"/>
        <item x="1342"/>
        <item x="1350"/>
        <item x="1380"/>
        <item x="1392"/>
        <item x="1404"/>
        <item x="1"/>
        <item x="19"/>
        <item x="20"/>
        <item x="61"/>
        <item x="62"/>
        <item x="74"/>
        <item x="75"/>
        <item x="83"/>
        <item x="84"/>
        <item x="110"/>
        <item x="111"/>
        <item x="112"/>
        <item x="113"/>
        <item x="139"/>
        <item x="140"/>
        <item x="194"/>
        <item x="195"/>
        <item x="210"/>
        <item x="220"/>
        <item x="231"/>
        <item x="268"/>
        <item x="276"/>
        <item x="297"/>
        <item x="323"/>
        <item x="352"/>
        <item x="370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1322"/>
        <item x="657"/>
        <item x="658"/>
        <item x="760"/>
        <item x="769"/>
        <item x="786"/>
        <item x="787"/>
        <item x="820"/>
        <item x="825"/>
        <item x="835"/>
        <item x="866"/>
        <item x="932"/>
        <item x="947"/>
        <item x="967"/>
        <item x="1203"/>
        <item x="1207"/>
        <item x="1212"/>
        <item x="1219"/>
        <item x="811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313"/>
        <item x="180"/>
        <item x="527"/>
        <item x="528"/>
        <item x="529"/>
        <item x="530"/>
        <item x="531"/>
        <item x="532"/>
        <item x="533"/>
        <item x="534"/>
        <item x="536"/>
        <item x="537"/>
        <item x="538"/>
        <item x="539"/>
        <item x="541"/>
        <item x="543"/>
        <item x="544"/>
        <item x="558"/>
        <item x="559"/>
        <item x="564"/>
        <item x="565"/>
        <item x="566"/>
        <item x="567"/>
        <item x="568"/>
        <item x="575"/>
        <item x="576"/>
        <item x="577"/>
        <item x="578"/>
        <item x="830"/>
        <item x="1180"/>
        <item x="1181"/>
        <item x="1182"/>
        <item x="1184"/>
        <item x="1185"/>
        <item x="1186"/>
        <item x="1187"/>
        <item x="1188"/>
        <item x="1191"/>
        <item x="1192"/>
        <item x="1193"/>
        <item x="1196"/>
        <item x="1197"/>
        <item x="1198"/>
        <item x="1242"/>
        <item x="1253"/>
        <item x="1261"/>
        <item x="1270"/>
        <item x="1281"/>
        <item x="1381"/>
        <item x="1393"/>
        <item x="1405"/>
        <item x="21"/>
        <item x="22"/>
        <item x="63"/>
        <item x="64"/>
        <item x="196"/>
        <item x="197"/>
        <item x="211"/>
        <item x="221"/>
        <item x="232"/>
        <item x="256"/>
        <item x="277"/>
        <item x="278"/>
        <item x="279"/>
        <item x="298"/>
        <item x="309"/>
        <item x="312"/>
        <item x="324"/>
        <item x="329"/>
        <item x="333"/>
        <item x="344"/>
        <item x="360"/>
        <item x="361"/>
        <item x="371"/>
        <item x="535"/>
        <item x="540"/>
        <item x="542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60"/>
        <item x="561"/>
        <item x="562"/>
        <item x="563"/>
        <item x="569"/>
        <item x="570"/>
        <item x="571"/>
        <item x="572"/>
        <item x="573"/>
        <item x="574"/>
        <item x="579"/>
        <item x="580"/>
        <item x="659"/>
        <item x="660"/>
        <item x="761"/>
        <item x="774"/>
        <item x="788"/>
        <item x="789"/>
        <item x="790"/>
        <item x="805"/>
        <item x="827"/>
        <item x="840"/>
        <item x="874"/>
        <item x="885"/>
        <item x="888"/>
        <item x="933"/>
        <item x="968"/>
        <item x="1097"/>
        <item x="1098"/>
        <item x="1099"/>
        <item x="1103"/>
        <item x="1104"/>
        <item x="1105"/>
        <item x="1106"/>
        <item x="1107"/>
        <item x="1108"/>
        <item x="1109"/>
        <item x="1154"/>
        <item x="1208"/>
        <item x="1213"/>
        <item x="1214"/>
        <item x="1220"/>
        <item m="1" x="1425"/>
        <item x="1225"/>
        <item x="1226"/>
        <item x="1227"/>
        <item m="1" x="1433"/>
        <item m="1" x="1423"/>
        <item m="1" x="1430"/>
        <item x="1243"/>
        <item x="1329"/>
        <item x="1271"/>
        <item x="1282"/>
        <item x="1336"/>
        <item x="1382"/>
        <item x="1394"/>
        <item x="1406"/>
        <item x="23"/>
        <item x="24"/>
        <item x="47"/>
        <item x="65"/>
        <item x="66"/>
        <item x="76"/>
        <item x="77"/>
        <item x="114"/>
        <item x="115"/>
        <item x="116"/>
        <item x="117"/>
        <item x="183"/>
        <item x="212"/>
        <item x="222"/>
        <item x="233"/>
        <item x="269"/>
        <item x="280"/>
        <item x="1215"/>
        <item m="1" x="1424"/>
        <item x="1299"/>
        <item x="1323"/>
        <item x="1324"/>
        <item x="1339"/>
        <item x="1351"/>
        <item x="1355"/>
        <item x="1365"/>
        <item x="299"/>
        <item x="313"/>
        <item x="325"/>
        <item x="330"/>
        <item x="339"/>
        <item x="340"/>
        <item x="341"/>
        <item x="353"/>
        <item x="372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965"/>
        <item x="661"/>
        <item x="662"/>
        <item x="669"/>
        <item x="670"/>
        <item x="671"/>
        <item x="678"/>
        <item x="679"/>
        <item x="680"/>
        <item x="681"/>
        <item x="711"/>
        <item x="712"/>
        <item x="713"/>
        <item x="734"/>
        <item m="1" x="1426"/>
        <item x="735"/>
        <item x="810"/>
        <item x="821"/>
        <item x="848"/>
        <item x="849"/>
        <item x="893"/>
        <item x="894"/>
        <item x="895"/>
        <item x="896"/>
        <item x="897"/>
        <item x="898"/>
        <item x="899"/>
        <item x="901"/>
        <item x="902"/>
        <item x="903"/>
        <item x="904"/>
        <item x="934"/>
        <item x="948"/>
        <item x="949"/>
        <item x="25"/>
        <item x="26"/>
        <item x="48"/>
        <item x="67"/>
        <item x="68"/>
        <item x="78"/>
        <item x="118"/>
        <item x="119"/>
        <item x="120"/>
        <item x="121"/>
        <item x="122"/>
        <item x="123"/>
        <item x="124"/>
        <item x="14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328"/>
        <item x="331"/>
        <item x="672"/>
        <item x="673"/>
        <item x="822"/>
        <item x="834"/>
        <item x="900"/>
        <item x="905"/>
        <item x="906"/>
        <item x="907"/>
        <item x="908"/>
        <item x="1100"/>
        <item x="1101"/>
        <item x="1102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209"/>
        <item x="1231"/>
        <item x="1233"/>
        <item x="1244"/>
        <item x="1301"/>
        <item x="1262"/>
        <item x="1272"/>
        <item x="1283"/>
        <item x="1373"/>
        <item m="1" x="1422"/>
        <item x="1395"/>
        <item x="1407"/>
        <item x="1418"/>
        <item x="213"/>
        <item x="223"/>
        <item x="234"/>
        <item x="244"/>
        <item x="246"/>
        <item x="247"/>
        <item x="304"/>
        <item x="305"/>
        <item x="306"/>
        <item x="326"/>
        <item x="373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1325"/>
        <item x="1343"/>
        <item x="1360"/>
        <item x="663"/>
        <item x="664"/>
        <item x="27"/>
        <item x="28"/>
        <item x="31"/>
        <item x="69"/>
        <item x="70"/>
        <item x="79"/>
        <item x="125"/>
        <item x="126"/>
        <item x="127"/>
        <item x="132"/>
        <item x="142"/>
        <item x="253"/>
        <item x="270"/>
        <item x="629"/>
        <item x="630"/>
        <item x="762"/>
        <item x="775"/>
        <item x="799"/>
        <item x="803"/>
        <item x="867"/>
        <item x="876"/>
        <item x="909"/>
        <item x="910"/>
        <item x="911"/>
        <item x="912"/>
        <item x="935"/>
        <item x="950"/>
        <item x="969"/>
        <item x="1124"/>
        <item x="1125"/>
        <item x="1126"/>
        <item x="1127"/>
        <item x="1128"/>
        <item x="1129"/>
        <item x="1130"/>
        <item x="1131"/>
        <item x="1132"/>
        <item x="1133"/>
        <item x="1135"/>
        <item x="1136"/>
        <item x="1137"/>
        <item x="1138"/>
        <item x="1139"/>
        <item x="1216"/>
        <item x="1221"/>
        <item x="1222"/>
        <item m="1" x="1434"/>
        <item m="1" x="1428"/>
        <item m="1" x="1431"/>
        <item x="1228"/>
        <item x="1229"/>
        <item x="1230"/>
        <item x="1232"/>
        <item x="1234"/>
        <item x="1255"/>
        <item x="1256"/>
        <item x="1257"/>
        <item x="1273"/>
        <item x="1284"/>
        <item x="1308"/>
        <item x="1383"/>
        <item x="1384"/>
        <item x="1396"/>
        <item x="1408"/>
        <item x="214"/>
        <item x="224"/>
        <item x="235"/>
        <item x="248"/>
        <item x="281"/>
        <item x="282"/>
        <item x="1326"/>
        <item x="300"/>
        <item x="327"/>
        <item x="342"/>
        <item x="354"/>
        <item x="362"/>
        <item x="374"/>
        <item x="614"/>
        <item x="631"/>
        <item x="632"/>
        <item x="633"/>
        <item x="634"/>
        <item x="635"/>
        <item x="636"/>
        <item x="637"/>
        <item x="638"/>
        <item x="639"/>
        <item x="665"/>
        <item x="666"/>
        <item x="700"/>
        <item x="702"/>
        <item x="715"/>
        <item x="717"/>
        <item x="724"/>
        <item x="727"/>
        <item x="730"/>
        <item x="763"/>
        <item x="764"/>
        <item x="791"/>
        <item x="792"/>
        <item x="812"/>
        <item x="815"/>
        <item x="816"/>
        <item x="817"/>
        <item x="823"/>
        <item x="841"/>
        <item x="858"/>
        <item x="870"/>
        <item x="883"/>
        <item x="936"/>
        <item x="29"/>
        <item x="793"/>
        <item x="813"/>
        <item x="850"/>
        <item x="913"/>
        <item x="914"/>
        <item x="915"/>
        <item x="916"/>
        <item x="917"/>
        <item x="951"/>
        <item x="1134"/>
        <item x="1140"/>
        <item x="1141"/>
        <item x="1142"/>
        <item x="1143"/>
        <item x="1144"/>
        <item x="1145"/>
        <item x="1146"/>
        <item x="1183"/>
        <item x="1194"/>
        <item x="1195"/>
        <item x="1217"/>
        <item x="1223"/>
        <item x="1224"/>
        <item x="1245"/>
        <item x="1246"/>
        <item x="1258"/>
        <item x="1309"/>
        <item x="1385"/>
        <item x="1397"/>
        <item x="140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multipleItemSelectionAllowed="1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2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4"/>
    <field x="9"/>
    <field x="3"/>
    <field x="14"/>
  </rowFields>
  <rowItems count="153">
    <i>
      <x v="10"/>
      <x v="15"/>
      <x v="10"/>
      <x v="530"/>
    </i>
    <i r="1">
      <x v="26"/>
      <x v="11"/>
      <x v="407"/>
    </i>
    <i r="1">
      <x v="59"/>
      <x v="11"/>
      <x v="323"/>
    </i>
    <i r="3">
      <x v="1006"/>
    </i>
    <i r="1">
      <x v="77"/>
      <x v="11"/>
      <x v="204"/>
    </i>
    <i r="1">
      <x v="92"/>
      <x v="11"/>
      <x v="4"/>
    </i>
    <i r="1">
      <x v="124"/>
      <x v="10"/>
      <x v="816"/>
    </i>
    <i r="2">
      <x v="11"/>
      <x v="148"/>
    </i>
    <i r="3">
      <x v="152"/>
    </i>
    <i r="3">
      <x v="504"/>
    </i>
    <i r="1">
      <x v="135"/>
      <x v="10"/>
      <x v="607"/>
    </i>
    <i r="1">
      <x v="158"/>
      <x v="11"/>
      <x v="1073"/>
    </i>
    <i r="1">
      <x v="161"/>
      <x v="11"/>
      <x v="1240"/>
    </i>
    <i>
      <x v="11"/>
      <x v="2"/>
      <x v="13"/>
      <x v="61"/>
    </i>
    <i r="3">
      <x v="68"/>
    </i>
    <i r="3">
      <x v="343"/>
    </i>
    <i r="1">
      <x v="4"/>
      <x v="8"/>
      <x v="317"/>
    </i>
    <i r="3">
      <x v="318"/>
    </i>
    <i r="3">
      <x v="327"/>
    </i>
    <i r="3">
      <x v="328"/>
    </i>
    <i r="3">
      <x v="428"/>
    </i>
    <i r="3">
      <x v="429"/>
    </i>
    <i r="3">
      <x v="520"/>
    </i>
    <i r="3">
      <x v="521"/>
    </i>
    <i r="3">
      <x v="628"/>
    </i>
    <i r="3">
      <x v="629"/>
    </i>
    <i r="3">
      <x v="707"/>
    </i>
    <i r="3">
      <x v="708"/>
    </i>
    <i r="3">
      <x v="826"/>
    </i>
    <i r="3">
      <x v="827"/>
    </i>
    <i r="3">
      <x v="999"/>
    </i>
    <i r="3">
      <x v="1000"/>
    </i>
    <i r="3">
      <x v="1096"/>
    </i>
    <i r="3">
      <x v="1097"/>
    </i>
    <i r="3">
      <x v="1185"/>
    </i>
    <i r="3">
      <x v="1186"/>
    </i>
    <i r="3">
      <x v="1297"/>
    </i>
    <i r="3">
      <x v="1298"/>
    </i>
    <i r="1">
      <x v="9"/>
      <x v="13"/>
      <x v="16"/>
    </i>
    <i r="3">
      <x v="178"/>
    </i>
    <i r="3">
      <x v="179"/>
    </i>
    <i r="3">
      <x v="180"/>
    </i>
    <i r="3">
      <x v="181"/>
    </i>
    <i r="3">
      <x v="209"/>
    </i>
    <i r="3">
      <x v="247"/>
    </i>
    <i r="3">
      <x v="252"/>
    </i>
    <i r="3">
      <x v="329"/>
    </i>
    <i r="3">
      <x v="412"/>
    </i>
    <i r="3">
      <x v="413"/>
    </i>
    <i r="3">
      <x v="414"/>
    </i>
    <i r="3">
      <x v="415"/>
    </i>
    <i r="3">
      <x v="419"/>
    </i>
    <i r="3">
      <x v="420"/>
    </i>
    <i r="3">
      <x v="424"/>
    </i>
    <i r="3">
      <x v="1196"/>
    </i>
    <i r="3">
      <x v="1197"/>
    </i>
    <i r="3">
      <x v="1198"/>
    </i>
    <i r="3">
      <x v="1199"/>
    </i>
    <i r="3">
      <x v="1200"/>
    </i>
    <i r="3">
      <x v="1201"/>
    </i>
    <i r="3">
      <x v="1202"/>
    </i>
    <i r="3">
      <x v="1203"/>
    </i>
    <i r="3">
      <x v="1204"/>
    </i>
    <i r="3">
      <x v="1205"/>
    </i>
    <i r="3">
      <x v="1206"/>
    </i>
    <i r="3">
      <x v="1207"/>
    </i>
    <i r="3">
      <x v="1208"/>
    </i>
    <i r="1">
      <x v="66"/>
      <x v="8"/>
      <x v="264"/>
    </i>
    <i r="1">
      <x v="68"/>
      <x v="8"/>
      <x v="284"/>
    </i>
    <i r="3">
      <x v="408"/>
    </i>
    <i r="3">
      <x v="575"/>
    </i>
    <i r="3">
      <x v="906"/>
    </i>
    <i r="3">
      <x v="1313"/>
    </i>
    <i r="1">
      <x v="69"/>
      <x v="8"/>
      <x v="319"/>
    </i>
    <i r="3">
      <x v="778"/>
    </i>
    <i r="3">
      <x v="1401"/>
    </i>
    <i r="1">
      <x v="82"/>
      <x v="8"/>
      <x v="100"/>
    </i>
    <i r="3">
      <x v="235"/>
    </i>
    <i r="3">
      <x v="454"/>
    </i>
    <i r="3">
      <x v="640"/>
    </i>
    <i r="3">
      <x v="841"/>
    </i>
    <i r="3">
      <x v="1004"/>
    </i>
    <i r="3">
      <x v="1106"/>
    </i>
    <i r="3">
      <x v="1252"/>
    </i>
    <i r="3">
      <x v="1359"/>
    </i>
    <i r="1">
      <x v="85"/>
      <x v="13"/>
      <x v="12"/>
    </i>
    <i r="3">
      <x v="17"/>
    </i>
    <i r="3">
      <x v="463"/>
    </i>
    <i r="3">
      <x v="847"/>
    </i>
    <i r="3">
      <x v="1126"/>
    </i>
    <i r="3">
      <x v="1368"/>
    </i>
    <i r="1">
      <x v="89"/>
      <x v="8"/>
      <x v="71"/>
    </i>
    <i r="3">
      <x v="296"/>
    </i>
    <i r="1">
      <x v="124"/>
      <x v="13"/>
      <x v="1431"/>
    </i>
    <i r="2">
      <x v="232"/>
      <x v="1431"/>
    </i>
    <i>
      <x v="12"/>
      <x v="36"/>
      <x v="9"/>
      <x v="322"/>
    </i>
    <i r="3">
      <x v="1055"/>
    </i>
    <i r="1">
      <x v="42"/>
      <x v="9"/>
      <x v="259"/>
    </i>
    <i r="3">
      <x v="1402"/>
    </i>
    <i r="1">
      <x v="56"/>
      <x v="9"/>
      <x v="69"/>
    </i>
    <i r="3">
      <x v="70"/>
    </i>
    <i r="1">
      <x v="73"/>
      <x v="9"/>
      <x v="74"/>
    </i>
    <i r="3">
      <x v="134"/>
    </i>
    <i r="3">
      <x v="784"/>
    </i>
    <i r="1">
      <x v="75"/>
      <x v="9"/>
      <x v="72"/>
    </i>
    <i r="3">
      <x v="115"/>
    </i>
    <i>
      <x v="13"/>
      <x v="2"/>
      <x v="23"/>
      <x v="203"/>
    </i>
    <i r="1">
      <x v="22"/>
      <x v="23"/>
      <x v="140"/>
    </i>
    <i r="1">
      <x v="53"/>
      <x v="23"/>
      <x v="341"/>
    </i>
    <i r="1">
      <x v="55"/>
      <x v="23"/>
      <x v="732"/>
    </i>
    <i r="2">
      <x v="175"/>
      <x v="267"/>
    </i>
    <i r="1">
      <x v="122"/>
      <x v="23"/>
      <x v="505"/>
    </i>
    <i r="3">
      <x v="538"/>
    </i>
    <i r="2">
      <x v="175"/>
      <x v="505"/>
    </i>
    <i>
      <x v="18"/>
      <x/>
      <x v="30"/>
      <x v="141"/>
    </i>
    <i r="3">
      <x v="236"/>
    </i>
    <i r="3">
      <x v="237"/>
    </i>
    <i r="3">
      <x v="238"/>
    </i>
    <i r="3">
      <x v="239"/>
    </i>
    <i r="3">
      <x v="255"/>
    </i>
    <i r="3">
      <x v="256"/>
    </i>
    <i r="3">
      <x v="257"/>
    </i>
    <i r="3">
      <x v="258"/>
    </i>
    <i r="3">
      <x v="426"/>
    </i>
    <i r="3">
      <x v="427"/>
    </i>
    <i r="3">
      <x v="515"/>
    </i>
    <i r="3">
      <x v="516"/>
    </i>
    <i r="3">
      <x v="517"/>
    </i>
    <i r="3">
      <x v="617"/>
    </i>
    <i r="3">
      <x v="618"/>
    </i>
    <i r="3">
      <x v="705"/>
    </i>
    <i r="3">
      <x v="706"/>
    </i>
    <i r="3">
      <x v="823"/>
    </i>
    <i r="3">
      <x v="824"/>
    </i>
    <i r="3">
      <x v="825"/>
    </i>
    <i r="3">
      <x v="997"/>
    </i>
    <i r="3">
      <x v="998"/>
    </i>
    <i r="3">
      <x v="1093"/>
    </i>
    <i r="3">
      <x v="1094"/>
    </i>
    <i r="3">
      <x v="1182"/>
    </i>
    <i r="3">
      <x v="1183"/>
    </i>
    <i r="3">
      <x v="1294"/>
    </i>
    <i r="3">
      <x v="1295"/>
    </i>
    <i r="3">
      <x v="1404"/>
    </i>
    <i r="1">
      <x v="61"/>
      <x v="30"/>
      <x v="117"/>
    </i>
    <i r="1">
      <x v="63"/>
      <x v="36"/>
      <x v="292"/>
    </i>
    <i r="3">
      <x v="674"/>
    </i>
    <i r="1">
      <x v="124"/>
      <x v="30"/>
      <x v="1431"/>
    </i>
    <i r="2">
      <x v="168"/>
      <x v="1086"/>
    </i>
    <i r="1">
      <x v="129"/>
      <x v="36"/>
      <x v="279"/>
    </i>
    <i r="3">
      <x v="519"/>
    </i>
    <i r="1">
      <x v="169"/>
      <x v="30"/>
      <x v="1314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um of Result          Apr-19" fld="114" baseField="0" baseItem="0"/>
    <dataField name="Sum of Result         May-19" fld="115" baseField="0" baseItem="0"/>
    <dataField name="Sum of Result    Jun-19" fld="116" baseField="0" baseItem="0"/>
    <dataField name="Sum of Result     Jul-19" fld="117" baseField="0" baseItem="0"/>
    <dataField name="Sum of Result    Aug-19" fld="118" baseField="0" baseItem="0"/>
    <dataField name="Sum of Result    Sep-19" fld="119" baseField="0" baseItem="0"/>
    <dataField name="Sum of Result    Oct-19" fld="120" baseField="0" baseItem="0"/>
    <dataField name="Sum of Result    Nov-19" fld="121" baseField="0" baseItem="0"/>
    <dataField name="Sum of Result    Dec-19" fld="122" baseField="0" baseItem="0"/>
    <dataField name="Sum of Result    Jan-20" fld="123" baseField="0" baseItem="0"/>
    <dataField name="Sum of Result    Feb-20" fld="124" baseField="0" baseItem="0"/>
    <dataField name="Sum of Result   Mar-20" fld="125" baseField="0" baseItem="0"/>
  </dataFields>
  <formats count="124">
    <format dxfId="178">
      <pivotArea type="all" dataOnly="0" outline="0" fieldPosition="0"/>
    </format>
    <format dxfId="177">
      <pivotArea outline="0" collapsedLevelsAreSubtotals="1" fieldPosition="0"/>
    </format>
    <format dxfId="176">
      <pivotArea field="9" type="button" dataOnly="0" labelOnly="1" outline="0" axis="axisRow" fieldPosition="1"/>
    </format>
    <format dxfId="175">
      <pivotArea dataOnly="0" labelOnly="1" grandRow="1" outline="0" fieldPosition="0"/>
    </format>
    <format dxfId="174">
      <pivotArea field="9" type="button" dataOnly="0" labelOnly="1" outline="0" axis="axisRow" fieldPosition="1"/>
    </format>
    <format dxfId="173">
      <pivotArea field="9" type="button" dataOnly="0" labelOnly="1" outline="0" axis="axisRow" fieldPosition="1"/>
    </format>
    <format dxfId="172">
      <pivotArea field="9" type="button" dataOnly="0" labelOnly="1" outline="0" axis="axisRow" fieldPosition="1"/>
    </format>
    <format dxfId="171">
      <pivotArea outline="0" collapsedLevelsAreSubtotals="1" fieldPosition="0"/>
    </format>
    <format dxfId="17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6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6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65">
      <pivotArea dataOnly="0" labelOnly="1" outline="0" fieldPosition="0">
        <references count="1">
          <reference field="3" count="4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164">
      <pivotArea dataOnly="0" labelOnly="1" outline="0" fieldPosition="0">
        <references count="1">
          <reference field="3" count="46"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</reference>
        </references>
      </pivotArea>
    </format>
    <format dxfId="163">
      <pivotArea dataOnly="0" labelOnly="1" outline="0" fieldPosition="0">
        <references count="1">
          <reference field="3" count="50"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</reference>
        </references>
      </pivotArea>
    </format>
    <format dxfId="162">
      <pivotArea dataOnly="0" labelOnly="1" outline="0" fieldPosition="0">
        <references count="1">
          <reference field="3" count="29"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</reference>
        </references>
      </pivotArea>
    </format>
    <format dxfId="161">
      <pivotArea outline="0" fieldPosition="0">
        <references count="4">
          <reference field="3" count="8" selected="0">
            <x v="4"/>
            <x v="37"/>
            <x v="44"/>
            <x v="66"/>
            <x v="79"/>
            <x v="102"/>
            <x v="117"/>
            <x v="134"/>
          </reference>
          <reference field="4" count="1" selected="0">
            <x v="28"/>
          </reference>
          <reference field="9" count="8" selected="0">
            <x v="29"/>
            <x v="30"/>
            <x v="52"/>
            <x v="57"/>
            <x v="72"/>
            <x v="90"/>
            <x v="99"/>
            <x v="102"/>
          </reference>
          <reference field="14" count="47" selected="0"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108"/>
            <x v="109"/>
            <x v="133"/>
            <x v="147"/>
            <x v="148"/>
            <x v="151"/>
            <x v="152"/>
            <x v="158"/>
            <x v="166"/>
            <x v="168"/>
            <x v="170"/>
            <x v="230"/>
            <x v="261"/>
            <x v="274"/>
            <x v="277"/>
            <x v="281"/>
            <x v="282"/>
            <x v="283"/>
            <x v="289"/>
            <x v="295"/>
            <x v="315"/>
            <x v="355"/>
            <x v="356"/>
            <x v="362"/>
            <x v="369"/>
            <x v="371"/>
            <x v="383"/>
            <x v="384"/>
            <x v="385"/>
            <x v="389"/>
            <x v="395"/>
            <x v="396"/>
            <x v="397"/>
            <x v="402"/>
            <x v="405"/>
            <x v="423"/>
          </reference>
        </references>
      </pivotArea>
    </format>
    <format dxfId="160">
      <pivotArea outline="0" fieldPosition="0">
        <references count="4">
          <reference field="3" count="15" selected="0">
            <x v="39"/>
            <x v="45"/>
            <x v="47"/>
            <x v="67"/>
            <x v="71"/>
            <x v="81"/>
            <x v="83"/>
            <x v="89"/>
            <x v="92"/>
            <x v="103"/>
            <x v="122"/>
            <x v="125"/>
            <x v="127"/>
            <x v="136"/>
            <x v="139"/>
          </reference>
          <reference field="4" count="1" selected="0">
            <x v="32"/>
          </reference>
          <reference field="9" count="6" selected="0">
            <x v="17"/>
            <x v="29"/>
            <x v="30"/>
            <x v="72"/>
            <x v="83"/>
            <x v="99"/>
          </reference>
          <reference field="14" count="29" selected="0">
            <x v="22"/>
            <x v="54"/>
            <x v="58"/>
            <x v="147"/>
            <x v="148"/>
            <x v="151"/>
            <x v="152"/>
            <x v="157"/>
            <x v="166"/>
            <x v="169"/>
            <x v="176"/>
            <x v="183"/>
            <x v="244"/>
            <x v="276"/>
            <x v="277"/>
            <x v="289"/>
            <x v="294"/>
            <x v="299"/>
            <x v="300"/>
            <x v="355"/>
            <x v="356"/>
            <x v="357"/>
            <x v="373"/>
            <x v="375"/>
            <x v="378"/>
            <x v="380"/>
            <x v="403"/>
            <x v="404"/>
            <x v="406"/>
          </reference>
        </references>
      </pivotArea>
    </format>
    <format dxfId="159">
      <pivotArea grandRow="1" outline="0" collapsedLevelsAreSubtotals="1" fieldPosition="0"/>
    </format>
    <format dxfId="158">
      <pivotArea outline="0" collapsedLevelsAreSubtotals="1" fieldPosition="0"/>
    </format>
    <format dxfId="157">
      <pivotArea dataOnly="0" labelOnly="1" outline="0" fieldPosition="0">
        <references count="1">
          <reference field="4" count="0"/>
        </references>
      </pivotArea>
    </format>
    <format dxfId="156">
      <pivotArea dataOnly="0" labelOnly="1" grandRow="1" outline="0" fieldPosition="0"/>
    </format>
    <format dxfId="155">
      <pivotArea dataOnly="0" labelOnly="1" outline="0" fieldPosition="0">
        <references count="2">
          <reference field="4" count="1" selected="0">
            <x v="29"/>
          </reference>
          <reference field="9" count="13">
            <x v="17"/>
            <x v="25"/>
            <x v="29"/>
            <x v="30"/>
            <x v="33"/>
            <x v="52"/>
            <x v="72"/>
            <x v="83"/>
            <x v="99"/>
            <x v="102"/>
            <x v="103"/>
            <x v="104"/>
            <x v="107"/>
          </reference>
        </references>
      </pivotArea>
    </format>
    <format dxfId="154">
      <pivotArea dataOnly="0" labelOnly="1" outline="0" fieldPosition="0">
        <references count="2">
          <reference field="4" count="1" selected="0">
            <x v="32"/>
          </reference>
          <reference field="9" count="6">
            <x v="17"/>
            <x v="29"/>
            <x v="30"/>
            <x v="72"/>
            <x v="83"/>
            <x v="99"/>
          </reference>
        </references>
      </pivotArea>
    </format>
    <format dxfId="153">
      <pivotArea dataOnly="0" labelOnly="1" outline="0" fieldPosition="0">
        <references count="3">
          <reference field="3" count="2">
            <x v="4"/>
            <x v="79"/>
          </reference>
          <reference field="4" count="1" selected="0">
            <x v="28"/>
          </reference>
          <reference field="9" count="1" selected="0">
            <x v="29"/>
          </reference>
        </references>
      </pivotArea>
    </format>
    <format dxfId="152">
      <pivotArea dataOnly="0" labelOnly="1" outline="0" fieldPosition="0">
        <references count="3">
          <reference field="3" count="1">
            <x v="4"/>
          </reference>
          <reference field="4" count="1" selected="0">
            <x v="28"/>
          </reference>
          <reference field="9" count="1" selected="0">
            <x v="57"/>
          </reference>
        </references>
      </pivotArea>
    </format>
    <format dxfId="151">
      <pivotArea dataOnly="0" labelOnly="1" outline="0" fieldPosition="0">
        <references count="3">
          <reference field="3" count="1">
            <x v="44"/>
          </reference>
          <reference field="4" count="1" selected="0">
            <x v="28"/>
          </reference>
          <reference field="9" count="1" selected="0">
            <x v="72"/>
          </reference>
        </references>
      </pivotArea>
    </format>
    <format dxfId="150">
      <pivotArea dataOnly="0" labelOnly="1" outline="0" fieldPosition="0">
        <references count="3">
          <reference field="3" count="1">
            <x v="66"/>
          </reference>
          <reference field="4" count="1" selected="0">
            <x v="28"/>
          </reference>
          <reference field="9" count="1" selected="0">
            <x v="99"/>
          </reference>
        </references>
      </pivotArea>
    </format>
    <format dxfId="149">
      <pivotArea dataOnly="0" labelOnly="1" outline="0" fieldPosition="0">
        <references count="3">
          <reference field="3" count="1">
            <x v="5"/>
          </reference>
          <reference field="4" count="1" selected="0">
            <x v="29"/>
          </reference>
          <reference field="9" count="1" selected="0">
            <x v="25"/>
          </reference>
        </references>
      </pivotArea>
    </format>
    <format dxfId="148">
      <pivotArea dataOnly="0" labelOnly="1" outline="0" fieldPosition="0">
        <references count="3">
          <reference field="3" count="4">
            <x v="78"/>
            <x v="80"/>
            <x v="84"/>
            <x v="85"/>
          </reference>
          <reference field="4" count="1" selected="0">
            <x v="29"/>
          </reference>
          <reference field="9" count="1" selected="0">
            <x v="29"/>
          </reference>
        </references>
      </pivotArea>
    </format>
    <format dxfId="147">
      <pivotArea dataOnly="0" labelOnly="1" outline="0" fieldPosition="0">
        <references count="3">
          <reference field="3" count="1">
            <x v="0"/>
          </reference>
          <reference field="4" count="1" selected="0">
            <x v="29"/>
          </reference>
          <reference field="9" count="1" selected="0">
            <x v="33"/>
          </reference>
        </references>
      </pivotArea>
    </format>
    <format dxfId="146">
      <pivotArea dataOnly="0" labelOnly="1" outline="0" fieldPosition="0">
        <references count="3">
          <reference field="3" count="4">
            <x v="48"/>
            <x v="49"/>
            <x v="50"/>
            <x v="51"/>
          </reference>
          <reference field="4" count="1" selected="0">
            <x v="29"/>
          </reference>
          <reference field="9" count="1" selected="0">
            <x v="72"/>
          </reference>
        </references>
      </pivotArea>
    </format>
    <format dxfId="145">
      <pivotArea dataOnly="0" labelOnly="1" outline="0" fieldPosition="0">
        <references count="3">
          <reference field="3" count="6">
            <x v="68"/>
            <x v="70"/>
            <x v="72"/>
            <x v="73"/>
            <x v="74"/>
            <x v="130"/>
          </reference>
          <reference field="4" count="1" selected="0">
            <x v="29"/>
          </reference>
          <reference field="9" count="1" selected="0">
            <x v="83"/>
          </reference>
        </references>
      </pivotArea>
    </format>
    <format dxfId="144">
      <pivotArea dataOnly="0" labelOnly="1" outline="0" fieldPosition="0">
        <references count="3">
          <reference field="3" count="12">
            <x v="0"/>
            <x v="52"/>
            <x v="68"/>
            <x v="73"/>
            <x v="74"/>
            <x v="84"/>
            <x v="87"/>
            <x v="94"/>
            <x v="111"/>
            <x v="112"/>
            <x v="113"/>
            <x v="116"/>
          </reference>
          <reference field="4" count="1" selected="0">
            <x v="29"/>
          </reference>
          <reference field="9" count="1" selected="0">
            <x v="99"/>
          </reference>
        </references>
      </pivotArea>
    </format>
    <format dxfId="143">
      <pivotArea dataOnly="0" labelOnly="1" outline="0" fieldPosition="0">
        <references count="3">
          <reference field="3" count="1">
            <x v="84"/>
          </reference>
          <reference field="4" count="1" selected="0">
            <x v="29"/>
          </reference>
          <reference field="9" count="1" selected="0">
            <x v="104"/>
          </reference>
        </references>
      </pivotArea>
    </format>
    <format dxfId="142">
      <pivotArea dataOnly="0" labelOnly="1" outline="0" fieldPosition="0">
        <references count="3">
          <reference field="3" count="1">
            <x v="67"/>
          </reference>
          <reference field="4" count="1" selected="0">
            <x v="32"/>
          </reference>
          <reference field="9" count="1" selected="0">
            <x v="17"/>
          </reference>
        </references>
      </pivotArea>
    </format>
    <format dxfId="141">
      <pivotArea dataOnly="0" labelOnly="1" outline="0" fieldPosition="0">
        <references count="3">
          <reference field="3" count="1">
            <x v="83"/>
          </reference>
          <reference field="4" count="1" selected="0">
            <x v="32"/>
          </reference>
          <reference field="9" count="1" selected="0">
            <x v="29"/>
          </reference>
        </references>
      </pivotArea>
    </format>
    <format dxfId="140">
      <pivotArea dataOnly="0" labelOnly="1" outline="0" fieldPosition="0">
        <references count="3">
          <reference field="3" count="2">
            <x v="45"/>
            <x v="47"/>
          </reference>
          <reference field="4" count="1" selected="0">
            <x v="32"/>
          </reference>
          <reference field="9" count="1" selected="0">
            <x v="72"/>
          </reference>
        </references>
      </pivotArea>
    </format>
    <format dxfId="139">
      <pivotArea dataOnly="0" labelOnly="1" outline="0" fieldPosition="0">
        <references count="3">
          <reference field="3" count="1">
            <x v="71"/>
          </reference>
          <reference field="4" count="1" selected="0">
            <x v="32"/>
          </reference>
          <reference field="9" count="1" selected="0">
            <x v="83"/>
          </reference>
        </references>
      </pivotArea>
    </format>
    <format dxfId="138">
      <pivotArea dataOnly="0" labelOnly="1" outline="0" fieldPosition="0">
        <references count="3">
          <reference field="3" count="2">
            <x v="89"/>
            <x v="122"/>
          </reference>
          <reference field="4" count="1" selected="0">
            <x v="32"/>
          </reference>
          <reference field="9" count="1" selected="0">
            <x v="99"/>
          </reference>
        </references>
      </pivotArea>
    </format>
    <format dxfId="137">
      <pivotArea dataOnly="0" labelOnly="1" outline="0" fieldPosition="0">
        <references count="4">
          <reference field="3" count="1" selected="0">
            <x v="4"/>
          </reference>
          <reference field="4" count="1" selected="0">
            <x v="28"/>
          </reference>
          <reference field="9" count="1" selected="0">
            <x v="29"/>
          </reference>
          <reference field="14" count="1">
            <x v="168"/>
          </reference>
        </references>
      </pivotArea>
    </format>
    <format dxfId="136">
      <pivotArea dataOnly="0" labelOnly="1" outline="0" fieldPosition="0">
        <references count="4">
          <reference field="3" count="1" selected="0">
            <x v="79"/>
          </reference>
          <reference field="4" count="1" selected="0">
            <x v="28"/>
          </reference>
          <reference field="9" count="1" selected="0">
            <x v="29"/>
          </reference>
          <reference field="14" count="12"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315"/>
          </reference>
        </references>
      </pivotArea>
    </format>
    <format dxfId="135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28"/>
          </reference>
          <reference field="9" count="1" selected="0">
            <x v="52"/>
          </reference>
          <reference field="14" count="2">
            <x v="402"/>
            <x v="405"/>
          </reference>
        </references>
      </pivotArea>
    </format>
    <format dxfId="134">
      <pivotArea dataOnly="0" labelOnly="1" outline="0" fieldPosition="0">
        <references count="4">
          <reference field="3" count="1" selected="0">
            <x v="4"/>
          </reference>
          <reference field="4" count="1" selected="0">
            <x v="28"/>
          </reference>
          <reference field="9" count="1" selected="0">
            <x v="57"/>
          </reference>
          <reference field="14" count="1">
            <x v="230"/>
          </reference>
        </references>
      </pivotArea>
    </format>
    <format dxfId="133">
      <pivotArea dataOnly="0" labelOnly="1" outline="0" fieldPosition="0">
        <references count="4">
          <reference field="3" count="1" selected="0">
            <x v="44"/>
          </reference>
          <reference field="4" count="1" selected="0">
            <x v="28"/>
          </reference>
          <reference field="9" count="1" selected="0">
            <x v="72"/>
          </reference>
          <reference field="14" count="3">
            <x v="158"/>
            <x v="277"/>
            <x v="295"/>
          </reference>
        </references>
      </pivotArea>
    </format>
    <format dxfId="132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28"/>
          </reference>
          <reference field="9" count="1" selected="0">
            <x v="90"/>
          </reference>
          <reference field="14" count="1">
            <x v="397"/>
          </reference>
        </references>
      </pivotArea>
    </format>
    <format dxfId="131">
      <pivotArea dataOnly="0" labelOnly="1" outline="0" fieldPosition="0">
        <references count="4">
          <reference field="3" count="1" selected="0">
            <x v="66"/>
          </reference>
          <reference field="4" count="1" selected="0">
            <x v="28"/>
          </reference>
          <reference field="9" count="1" selected="0">
            <x v="99"/>
          </reference>
          <reference field="14" count="1">
            <x v="166"/>
          </reference>
        </references>
      </pivotArea>
    </format>
    <format dxfId="130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28"/>
          </reference>
          <reference field="9" count="1" selected="0">
            <x v="102"/>
          </reference>
          <reference field="14" count="2">
            <x v="282"/>
            <x v="283"/>
          </reference>
        </references>
      </pivotArea>
    </format>
    <format dxfId="129">
      <pivotArea dataOnly="0" labelOnly="1" outline="0" fieldPosition="0">
        <references count="4">
          <reference field="3" count="1" selected="0">
            <x v="52"/>
          </reference>
          <reference field="4" count="1" selected="0">
            <x v="29"/>
          </reference>
          <reference field="9" count="1" selected="0">
            <x v="17"/>
          </reference>
          <reference field="14" count="1">
            <x v="406"/>
          </reference>
        </references>
      </pivotArea>
    </format>
    <format dxfId="128">
      <pivotArea dataOnly="0" labelOnly="1" outline="0" fieldPosition="0">
        <references count="4">
          <reference field="3" count="1" selected="0">
            <x v="5"/>
          </reference>
          <reference field="4" count="1" selected="0">
            <x v="29"/>
          </reference>
          <reference field="9" count="1" selected="0">
            <x v="25"/>
          </reference>
          <reference field="14" count="1">
            <x v="231"/>
          </reference>
        </references>
      </pivotArea>
    </format>
    <format dxfId="127">
      <pivotArea dataOnly="0" labelOnly="1" outline="0" fieldPosition="0">
        <references count="4">
          <reference field="3" count="1" selected="0">
            <x v="78"/>
          </reference>
          <reference field="4" count="1" selected="0">
            <x v="29"/>
          </reference>
          <reference field="9" count="1" selected="0">
            <x v="29"/>
          </reference>
          <reference field="14" count="8">
            <x v="25"/>
            <x v="32"/>
            <x v="33"/>
            <x v="36"/>
            <x v="38"/>
            <x v="39"/>
            <x v="174"/>
            <x v="202"/>
          </reference>
        </references>
      </pivotArea>
    </format>
    <format dxfId="126">
      <pivotArea dataOnly="0" labelOnly="1" outline="0" fieldPosition="0">
        <references count="4">
          <reference field="3" count="1" selected="0">
            <x v="80"/>
          </reference>
          <reference field="4" count="1" selected="0">
            <x v="29"/>
          </reference>
          <reference field="9" count="1" selected="0">
            <x v="29"/>
          </reference>
          <reference field="14" count="3">
            <x v="29"/>
            <x v="34"/>
            <x v="175"/>
          </reference>
        </references>
      </pivotArea>
    </format>
    <format dxfId="125">
      <pivotArea dataOnly="0" labelOnly="1" outline="0" fieldPosition="0">
        <references count="4">
          <reference field="3" count="1" selected="0">
            <x v="84"/>
          </reference>
          <reference field="4" count="1" selected="0">
            <x v="29"/>
          </reference>
          <reference field="9" count="1" selected="0">
            <x v="29"/>
          </reference>
          <reference field="14" count="1">
            <x v="23"/>
          </reference>
        </references>
      </pivotArea>
    </format>
    <format dxfId="124">
      <pivotArea dataOnly="0" labelOnly="1" outline="0" fieldPosition="0">
        <references count="4">
          <reference field="3" count="1" selected="0">
            <x v="85"/>
          </reference>
          <reference field="4" count="1" selected="0">
            <x v="29"/>
          </reference>
          <reference field="9" count="1" selected="0">
            <x v="29"/>
          </reference>
          <reference field="14" count="3">
            <x v="24"/>
            <x v="30"/>
            <x v="31"/>
          </reference>
        </references>
      </pivotArea>
    </format>
    <format dxfId="123">
      <pivotArea dataOnly="0" labelOnly="1" outline="0" fieldPosition="0">
        <references count="4">
          <reference field="3" count="1" selected="0">
            <x v="0"/>
          </reference>
          <reference field="4" count="1" selected="0">
            <x v="29"/>
          </reference>
          <reference field="9" count="1" selected="0">
            <x v="33"/>
          </reference>
          <reference field="14" count="1">
            <x v="290"/>
          </reference>
        </references>
      </pivotArea>
    </format>
    <format dxfId="122">
      <pivotArea dataOnly="0" labelOnly="1" outline="0" fieldPosition="0">
        <references count="4">
          <reference field="3" count="1" selected="0">
            <x v="41"/>
          </reference>
          <reference field="4" count="1" selected="0">
            <x v="29"/>
          </reference>
          <reference field="9" count="1" selected="0">
            <x v="52"/>
          </reference>
          <reference field="14" count="1">
            <x v="401"/>
          </reference>
        </references>
      </pivotArea>
    </format>
    <format dxfId="121">
      <pivotArea dataOnly="0" labelOnly="1" outline="0" fieldPosition="0">
        <references count="4">
          <reference field="3" count="1" selected="0">
            <x v="48"/>
          </reference>
          <reference field="4" count="1" selected="0">
            <x v="29"/>
          </reference>
          <reference field="9" count="1" selected="0">
            <x v="72"/>
          </reference>
          <reference field="14" count="3">
            <x v="157"/>
            <x v="277"/>
            <x v="294"/>
          </reference>
        </references>
      </pivotArea>
    </format>
    <format dxfId="120">
      <pivotArea dataOnly="0" labelOnly="1" outline="0" fieldPosition="0">
        <references count="4">
          <reference field="3" count="1" selected="0">
            <x v="49"/>
          </reference>
          <reference field="4" count="1" selected="0">
            <x v="29"/>
          </reference>
          <reference field="9" count="1" selected="0">
            <x v="72"/>
          </reference>
          <reference field="14" count="3">
            <x v="157"/>
            <x v="277"/>
            <x v="294"/>
          </reference>
        </references>
      </pivotArea>
    </format>
    <format dxfId="119">
      <pivotArea dataOnly="0" labelOnly="1" outline="0" fieldPosition="0">
        <references count="4">
          <reference field="3" count="1" selected="0">
            <x v="50"/>
          </reference>
          <reference field="4" count="1" selected="0">
            <x v="29"/>
          </reference>
          <reference field="9" count="1" selected="0">
            <x v="72"/>
          </reference>
          <reference field="14" count="3">
            <x v="157"/>
            <x v="277"/>
            <x v="295"/>
          </reference>
        </references>
      </pivotArea>
    </format>
    <format dxfId="118">
      <pivotArea dataOnly="0" labelOnly="1" outline="0" fieldPosition="0">
        <references count="4">
          <reference field="3" count="1" selected="0">
            <x v="51"/>
          </reference>
          <reference field="4" count="1" selected="0">
            <x v="29"/>
          </reference>
          <reference field="9" count="1" selected="0">
            <x v="72"/>
          </reference>
          <reference field="14" count="3">
            <x v="157"/>
            <x v="277"/>
            <x v="295"/>
          </reference>
        </references>
      </pivotArea>
    </format>
    <format dxfId="117">
      <pivotArea dataOnly="0" labelOnly="1" outline="0" fieldPosition="0">
        <references count="4">
          <reference field="3" count="1" selected="0">
            <x v="68"/>
          </reference>
          <reference field="4" count="1" selected="0">
            <x v="29"/>
          </reference>
          <reference field="9" count="1" selected="0">
            <x v="83"/>
          </reference>
          <reference field="14" count="1">
            <x v="169"/>
          </reference>
        </references>
      </pivotArea>
    </format>
    <format dxfId="116">
      <pivotArea dataOnly="0" labelOnly="1" outline="0" fieldPosition="0">
        <references count="4">
          <reference field="3" count="1" selected="0">
            <x v="70"/>
          </reference>
          <reference field="4" count="1" selected="0">
            <x v="29"/>
          </reference>
          <reference field="9" count="1" selected="0">
            <x v="83"/>
          </reference>
          <reference field="14" count="2">
            <x v="169"/>
            <x v="403"/>
          </reference>
        </references>
      </pivotArea>
    </format>
    <format dxfId="115">
      <pivotArea dataOnly="0" labelOnly="1" outline="0" fieldPosition="0">
        <references count="4">
          <reference field="3" count="1" selected="0">
            <x v="72"/>
          </reference>
          <reference field="4" count="1" selected="0">
            <x v="29"/>
          </reference>
          <reference field="9" count="1" selected="0">
            <x v="83"/>
          </reference>
          <reference field="14" count="3">
            <x v="169"/>
            <x v="403"/>
            <x v="404"/>
          </reference>
        </references>
      </pivotArea>
    </format>
    <format dxfId="114">
      <pivotArea dataOnly="0" labelOnly="1" outline="0" fieldPosition="0">
        <references count="4">
          <reference field="3" count="1" selected="0">
            <x v="73"/>
          </reference>
          <reference field="4" count="1" selected="0">
            <x v="29"/>
          </reference>
          <reference field="9" count="1" selected="0">
            <x v="83"/>
          </reference>
          <reference field="14" count="2">
            <x v="169"/>
            <x v="403"/>
          </reference>
        </references>
      </pivotArea>
    </format>
    <format dxfId="113">
      <pivotArea dataOnly="0" labelOnly="1" outline="0" fieldPosition="0">
        <references count="4">
          <reference field="3" count="1" selected="0">
            <x v="74"/>
          </reference>
          <reference field="4" count="1" selected="0">
            <x v="29"/>
          </reference>
          <reference field="9" count="1" selected="0">
            <x v="83"/>
          </reference>
          <reference field="14" count="3">
            <x v="169"/>
            <x v="403"/>
            <x v="404"/>
          </reference>
        </references>
      </pivotArea>
    </format>
    <format dxfId="112">
      <pivotArea dataOnly="0" labelOnly="1" outline="0" fieldPosition="0">
        <references count="4">
          <reference field="3" count="1" selected="0">
            <x v="130"/>
          </reference>
          <reference field="4" count="1" selected="0">
            <x v="29"/>
          </reference>
          <reference field="9" count="1" selected="0">
            <x v="83"/>
          </reference>
          <reference field="14" count="2">
            <x v="403"/>
            <x v="404"/>
          </reference>
        </references>
      </pivotArea>
    </format>
    <format dxfId="111">
      <pivotArea dataOnly="0" labelOnly="1" outline="0" fieldPosition="0">
        <references count="4">
          <reference field="3" count="1" selected="0">
            <x v="0"/>
          </reference>
          <reference field="4" count="1" selected="0">
            <x v="29"/>
          </reference>
          <reference field="9" count="1" selected="0">
            <x v="99"/>
          </reference>
          <reference field="14" count="1">
            <x v="166"/>
          </reference>
        </references>
      </pivotArea>
    </format>
    <format dxfId="110">
      <pivotArea dataOnly="0" labelOnly="1" outline="0" fieldPosition="0">
        <references count="4">
          <reference field="3" count="1" selected="0">
            <x v="52"/>
          </reference>
          <reference field="4" count="1" selected="0">
            <x v="29"/>
          </reference>
          <reference field="9" count="1" selected="0">
            <x v="99"/>
          </reference>
          <reference field="14" count="1">
            <x v="166"/>
          </reference>
        </references>
      </pivotArea>
    </format>
    <format dxfId="109">
      <pivotArea dataOnly="0" labelOnly="1" outline="0" fieldPosition="0">
        <references count="4">
          <reference field="3" count="1" selected="0">
            <x v="68"/>
          </reference>
          <reference field="4" count="1" selected="0">
            <x v="29"/>
          </reference>
          <reference field="9" count="1" selected="0">
            <x v="99"/>
          </reference>
          <reference field="14" count="1">
            <x v="166"/>
          </reference>
        </references>
      </pivotArea>
    </format>
    <format dxfId="108">
      <pivotArea dataOnly="0" labelOnly="1" outline="0" fieldPosition="0">
        <references count="4">
          <reference field="3" count="1" selected="0">
            <x v="73"/>
          </reference>
          <reference field="4" count="1" selected="0">
            <x v="29"/>
          </reference>
          <reference field="9" count="1" selected="0">
            <x v="99"/>
          </reference>
          <reference field="14" count="1">
            <x v="166"/>
          </reference>
        </references>
      </pivotArea>
    </format>
    <format dxfId="107">
      <pivotArea dataOnly="0" labelOnly="1" outline="0" fieldPosition="0">
        <references count="4">
          <reference field="3" count="1" selected="0">
            <x v="74"/>
          </reference>
          <reference field="4" count="1" selected="0">
            <x v="29"/>
          </reference>
          <reference field="9" count="1" selected="0">
            <x v="99"/>
          </reference>
          <reference field="14" count="1">
            <x v="166"/>
          </reference>
        </references>
      </pivotArea>
    </format>
    <format dxfId="106">
      <pivotArea dataOnly="0" labelOnly="1" outline="0" fieldPosition="0">
        <references count="4">
          <reference field="3" count="1" selected="0">
            <x v="84"/>
          </reference>
          <reference field="4" count="1" selected="0">
            <x v="29"/>
          </reference>
          <reference field="9" count="1" selected="0">
            <x v="99"/>
          </reference>
          <reference field="14" count="1">
            <x v="166"/>
          </reference>
        </references>
      </pivotArea>
    </format>
    <format dxfId="105">
      <pivotArea dataOnly="0" labelOnly="1" outline="0" fieldPosition="0">
        <references count="4">
          <reference field="3" count="1" selected="0">
            <x v="87"/>
          </reference>
          <reference field="4" count="1" selected="0">
            <x v="29"/>
          </reference>
          <reference field="9" count="1" selected="0">
            <x v="99"/>
          </reference>
          <reference field="14" count="1">
            <x v="166"/>
          </reference>
        </references>
      </pivotArea>
    </format>
    <format dxfId="104">
      <pivotArea dataOnly="0" labelOnly="1" outline="0" fieldPosition="0">
        <references count="4">
          <reference field="3" count="1" selected="0">
            <x v="94"/>
          </reference>
          <reference field="4" count="1" selected="0">
            <x v="29"/>
          </reference>
          <reference field="9" count="1" selected="0">
            <x v="99"/>
          </reference>
          <reference field="14" count="1">
            <x v="166"/>
          </reference>
        </references>
      </pivotArea>
    </format>
    <format dxfId="103">
      <pivotArea dataOnly="0" labelOnly="1" outline="0" fieldPosition="0">
        <references count="4">
          <reference field="3" count="1" selected="0">
            <x v="111"/>
          </reference>
          <reference field="4" count="1" selected="0">
            <x v="29"/>
          </reference>
          <reference field="9" count="1" selected="0">
            <x v="99"/>
          </reference>
          <reference field="14" count="1">
            <x v="166"/>
          </reference>
        </references>
      </pivotArea>
    </format>
    <format dxfId="102">
      <pivotArea dataOnly="0" labelOnly="1" outline="0" fieldPosition="0">
        <references count="4">
          <reference field="3" count="1" selected="0">
            <x v="112"/>
          </reference>
          <reference field="4" count="1" selected="0">
            <x v="29"/>
          </reference>
          <reference field="9" count="1" selected="0">
            <x v="99"/>
          </reference>
          <reference field="14" count="1">
            <x v="166"/>
          </reference>
        </references>
      </pivotArea>
    </format>
    <format dxfId="101">
      <pivotArea dataOnly="0" labelOnly="1" outline="0" fieldPosition="0">
        <references count="4">
          <reference field="3" count="1" selected="0">
            <x v="113"/>
          </reference>
          <reference field="4" count="1" selected="0">
            <x v="29"/>
          </reference>
          <reference field="9" count="1" selected="0">
            <x v="99"/>
          </reference>
          <reference field="14" count="1">
            <x v="166"/>
          </reference>
        </references>
      </pivotArea>
    </format>
    <format dxfId="100">
      <pivotArea dataOnly="0" labelOnly="1" outline="0" fieldPosition="0">
        <references count="4">
          <reference field="3" count="1" selected="0">
            <x v="116"/>
          </reference>
          <reference field="4" count="1" selected="0">
            <x v="29"/>
          </reference>
          <reference field="9" count="1" selected="0">
            <x v="99"/>
          </reference>
          <reference field="14" count="1">
            <x v="166"/>
          </reference>
        </references>
      </pivotArea>
    </format>
    <format dxfId="99">
      <pivotArea dataOnly="0" labelOnly="1" outline="0" fieldPosition="0">
        <references count="4">
          <reference field="3" count="1" selected="0">
            <x v="43"/>
          </reference>
          <reference field="4" count="1" selected="0">
            <x v="29"/>
          </reference>
          <reference field="9" count="1" selected="0">
            <x v="102"/>
          </reference>
          <reference field="14" count="2">
            <x v="282"/>
            <x v="283"/>
          </reference>
        </references>
      </pivotArea>
    </format>
    <format dxfId="98">
      <pivotArea dataOnly="0" labelOnly="1" outline="0" fieldPosition="0">
        <references count="4">
          <reference field="3" count="1" selected="0">
            <x v="52"/>
          </reference>
          <reference field="4" count="1" selected="0">
            <x v="29"/>
          </reference>
          <reference field="9" count="1" selected="0">
            <x v="103"/>
          </reference>
          <reference field="14" count="3">
            <x v="287"/>
            <x v="348"/>
            <x v="349"/>
          </reference>
        </references>
      </pivotArea>
    </format>
    <format dxfId="97">
      <pivotArea dataOnly="0" labelOnly="1" outline="0" fieldPosition="0">
        <references count="4">
          <reference field="3" count="1" selected="0">
            <x v="84"/>
          </reference>
          <reference field="4" count="1" selected="0">
            <x v="29"/>
          </reference>
          <reference field="9" count="1" selected="0">
            <x v="104"/>
          </reference>
          <reference field="14" count="1">
            <x v="314"/>
          </reference>
        </references>
      </pivotArea>
    </format>
    <format dxfId="96">
      <pivotArea dataOnly="0" labelOnly="1" outline="0" fieldPosition="0">
        <references count="4">
          <reference field="3" count="1" selected="0">
            <x v="43"/>
          </reference>
          <reference field="4" count="1" selected="0">
            <x v="29"/>
          </reference>
          <reference field="9" count="1" selected="0">
            <x v="107"/>
          </reference>
          <reference field="14" count="1">
            <x v="286"/>
          </reference>
        </references>
      </pivotArea>
    </format>
    <format dxfId="95">
      <pivotArea dataOnly="0" labelOnly="1" outline="0" fieldPosition="0">
        <references count="4">
          <reference field="3" count="1" selected="0">
            <x v="67"/>
          </reference>
          <reference field="4" count="1" selected="0">
            <x v="32"/>
          </reference>
          <reference field="9" count="1" selected="0">
            <x v="17"/>
          </reference>
          <reference field="14" count="1">
            <x v="406"/>
          </reference>
        </references>
      </pivotArea>
    </format>
    <format dxfId="94">
      <pivotArea dataOnly="0" labelOnly="1" outline="0" fieldPosition="0">
        <references count="4">
          <reference field="3" count="1" selected="0">
            <x v="83"/>
          </reference>
          <reference field="4" count="1" selected="0">
            <x v="32"/>
          </reference>
          <reference field="9" count="1" selected="0">
            <x v="29"/>
          </reference>
          <reference field="14" count="4">
            <x v="22"/>
            <x v="54"/>
            <x v="176"/>
            <x v="244"/>
          </reference>
        </references>
      </pivotArea>
    </format>
    <format dxfId="93">
      <pivotArea dataOnly="0" labelOnly="1" outline="0" fieldPosition="0">
        <references count="4">
          <reference field="3" count="1" selected="0">
            <x v="45"/>
          </reference>
          <reference field="4" count="1" selected="0">
            <x v="32"/>
          </reference>
          <reference field="9" count="1" selected="0">
            <x v="72"/>
          </reference>
          <reference field="14" count="1">
            <x v="157"/>
          </reference>
        </references>
      </pivotArea>
    </format>
    <format dxfId="92">
      <pivotArea dataOnly="0" labelOnly="1" outline="0" fieldPosition="0">
        <references count="4">
          <reference field="3" count="1" selected="0">
            <x v="47"/>
          </reference>
          <reference field="4" count="1" selected="0">
            <x v="32"/>
          </reference>
          <reference field="9" count="1" selected="0">
            <x v="72"/>
          </reference>
          <reference field="14" count="3">
            <x v="157"/>
            <x v="277"/>
            <x v="294"/>
          </reference>
        </references>
      </pivotArea>
    </format>
    <format dxfId="91">
      <pivotArea dataOnly="0" labelOnly="1" outline="0" fieldPosition="0">
        <references count="4">
          <reference field="3" count="1" selected="0">
            <x v="71"/>
          </reference>
          <reference field="4" count="1" selected="0">
            <x v="32"/>
          </reference>
          <reference field="9" count="1" selected="0">
            <x v="83"/>
          </reference>
          <reference field="14" count="3">
            <x v="169"/>
            <x v="403"/>
            <x v="404"/>
          </reference>
        </references>
      </pivotArea>
    </format>
    <format dxfId="90">
      <pivotArea dataOnly="0" labelOnly="1" outline="0" fieldPosition="0">
        <references count="4">
          <reference field="3" count="1" selected="0">
            <x v="89"/>
          </reference>
          <reference field="4" count="1" selected="0">
            <x v="32"/>
          </reference>
          <reference field="9" count="1" selected="0">
            <x v="99"/>
          </reference>
          <reference field="14" count="1">
            <x v="166"/>
          </reference>
        </references>
      </pivotArea>
    </format>
    <format dxfId="89">
      <pivotArea dataOnly="0" labelOnly="1" outline="0" fieldPosition="0">
        <references count="4">
          <reference field="3" count="1" selected="0">
            <x v="122"/>
          </reference>
          <reference field="4" count="1" selected="0">
            <x v="32"/>
          </reference>
          <reference field="9" count="1" selected="0">
            <x v="99"/>
          </reference>
          <reference field="14" count="1">
            <x v="166"/>
          </reference>
        </references>
      </pivotArea>
    </format>
    <format dxfId="88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87">
      <pivotArea dataOnly="0" labelOnly="1" outline="0" fieldPosition="0">
        <references count="1">
          <reference field="4" count="4">
            <x v="28"/>
            <x v="29"/>
            <x v="31"/>
            <x v="32"/>
          </reference>
        </references>
      </pivotArea>
    </format>
    <format dxfId="86">
      <pivotArea dataOnly="0" labelOnly="1" outline="0" fieldPosition="0">
        <references count="2">
          <reference field="4" count="1" selected="0">
            <x v="28"/>
          </reference>
          <reference field="9" count="0"/>
        </references>
      </pivotArea>
    </format>
    <format dxfId="85">
      <pivotArea dataOnly="0" labelOnly="1" outline="0" fieldPosition="0">
        <references count="3">
          <reference field="3" count="1">
            <x v="37"/>
          </reference>
          <reference field="4" count="1" selected="0">
            <x v="28"/>
          </reference>
          <reference field="9" count="0" selected="0"/>
        </references>
      </pivotArea>
    </format>
    <format dxfId="84">
      <pivotArea dataOnly="0" labelOnly="1" outline="0" fieldPosition="0">
        <references count="3">
          <reference field="3" count="5">
            <x v="40"/>
            <x v="41"/>
            <x v="42"/>
            <x v="43"/>
            <x v="52"/>
          </reference>
          <reference field="4" count="1" selected="0">
            <x v="29"/>
          </reference>
          <reference field="9" count="0" selected="0"/>
        </references>
      </pivotArea>
    </format>
    <format dxfId="83">
      <pivotArea dataOnly="0" labelOnly="1" outline="0" fieldPosition="0">
        <references count="3">
          <reference field="3" count="1">
            <x v="38"/>
          </reference>
          <reference field="4" count="1" selected="0">
            <x v="31"/>
          </reference>
          <reference field="9" count="0" selected="0"/>
        </references>
      </pivotArea>
    </format>
    <format dxfId="82">
      <pivotArea dataOnly="0" labelOnly="1" outline="0" fieldPosition="0">
        <references count="3">
          <reference field="3" count="1">
            <x v="39"/>
          </reference>
          <reference field="4" count="1" selected="0">
            <x v="32"/>
          </reference>
          <reference field="9" count="0" selected="0"/>
        </references>
      </pivotArea>
    </format>
    <format dxfId="81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28"/>
          </reference>
          <reference field="9" count="0" selected="0"/>
          <reference field="14" count="14">
            <x v="133"/>
            <x v="261"/>
            <x v="274"/>
            <x v="281"/>
            <x v="362"/>
            <x v="369"/>
            <x v="371"/>
            <x v="383"/>
            <x v="384"/>
            <x v="385"/>
            <x v="389"/>
            <x v="395"/>
            <x v="396"/>
            <x v="423"/>
          </reference>
        </references>
      </pivotArea>
    </format>
    <format dxfId="80">
      <pivotArea dataOnly="0" labelOnly="1" outline="0" fieldPosition="0">
        <references count="4">
          <reference field="3" count="1" selected="0">
            <x v="40"/>
          </reference>
          <reference field="4" count="1" selected="0">
            <x v="29"/>
          </reference>
          <reference field="9" count="0" selected="0"/>
          <reference field="14" count="10">
            <x v="361"/>
            <x v="366"/>
            <x v="367"/>
            <x v="372"/>
            <x v="381"/>
            <x v="391"/>
            <x v="394"/>
            <x v="400"/>
            <x v="422"/>
            <x v="423"/>
          </reference>
        </references>
      </pivotArea>
    </format>
    <format dxfId="79">
      <pivotArea dataOnly="0" labelOnly="1" outline="0" fieldPosition="0">
        <references count="4">
          <reference field="3" count="1" selected="0">
            <x v="41"/>
          </reference>
          <reference field="4" count="1" selected="0">
            <x v="29"/>
          </reference>
          <reference field="9" count="0" selected="0"/>
          <reference field="14" count="9">
            <x v="281"/>
            <x v="360"/>
            <x v="379"/>
            <x v="387"/>
            <x v="388"/>
            <x v="392"/>
            <x v="393"/>
            <x v="399"/>
            <x v="423"/>
          </reference>
        </references>
      </pivotArea>
    </format>
    <format dxfId="78">
      <pivotArea dataOnly="0" labelOnly="1" outline="0" fieldPosition="0">
        <references count="4">
          <reference field="3" count="1" selected="0">
            <x v="42"/>
          </reference>
          <reference field="4" count="1" selected="0">
            <x v="29"/>
          </reference>
          <reference field="9" count="0" selected="0"/>
          <reference field="14" count="7">
            <x v="342"/>
            <x v="359"/>
            <x v="363"/>
            <x v="374"/>
            <x v="376"/>
            <x v="398"/>
            <x v="423"/>
          </reference>
        </references>
      </pivotArea>
    </format>
    <format dxfId="77">
      <pivotArea dataOnly="0" labelOnly="1" outline="0" fieldPosition="0">
        <references count="4">
          <reference field="3" count="1" selected="0">
            <x v="43"/>
          </reference>
          <reference field="4" count="1" selected="0">
            <x v="29"/>
          </reference>
          <reference field="9" count="0" selected="0"/>
          <reference field="14" count="10">
            <x v="130"/>
            <x v="273"/>
            <x v="358"/>
            <x v="364"/>
            <x v="365"/>
            <x v="368"/>
            <x v="370"/>
            <x v="382"/>
            <x v="386"/>
            <x v="390"/>
          </reference>
        </references>
      </pivotArea>
    </format>
    <format dxfId="76">
      <pivotArea dataOnly="0" labelOnly="1" outline="0" fieldPosition="0">
        <references count="4">
          <reference field="3" count="1" selected="0">
            <x v="52"/>
          </reference>
          <reference field="4" count="1" selected="0">
            <x v="29"/>
          </reference>
          <reference field="9" count="0" selected="0"/>
          <reference field="14" count="2">
            <x v="131"/>
            <x v="132"/>
          </reference>
        </references>
      </pivotArea>
    </format>
    <format dxfId="75">
      <pivotArea dataOnly="0" labelOnly="1" outline="0" fieldPosition="0">
        <references count="4">
          <reference field="3" count="1" selected="0">
            <x v="38"/>
          </reference>
          <reference field="4" count="1" selected="0">
            <x v="31"/>
          </reference>
          <reference field="9" count="0" selected="0"/>
          <reference field="14" count="2">
            <x v="281"/>
            <x v="377"/>
          </reference>
        </references>
      </pivotArea>
    </format>
    <format dxfId="74">
      <pivotArea dataOnly="0" labelOnly="1" outline="0" fieldPosition="0">
        <references count="4">
          <reference field="3" count="1" selected="0">
            <x v="39"/>
          </reference>
          <reference field="4" count="1" selected="0">
            <x v="32"/>
          </reference>
          <reference field="9" count="0" selected="0"/>
          <reference field="14" count="5">
            <x v="357"/>
            <x v="373"/>
            <x v="375"/>
            <x v="378"/>
            <x v="380"/>
          </reference>
        </references>
      </pivotArea>
    </format>
    <format dxfId="73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72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71">
      <pivotArea dataOnly="0" labelOnly="1" outline="0" fieldPosition="0">
        <references count="1">
          <reference field="4" count="1">
            <x v="17"/>
          </reference>
        </references>
      </pivotArea>
    </format>
    <format dxfId="70">
      <pivotArea dataOnly="0" labelOnly="1" outline="0" fieldPosition="0">
        <references count="2">
          <reference field="4" count="1" selected="0">
            <x v="17"/>
          </reference>
          <reference field="9" count="1">
            <x v="96"/>
          </reference>
        </references>
      </pivotArea>
    </format>
    <format dxfId="69">
      <pivotArea dataOnly="0" labelOnly="1" outline="0" fieldPosition="0">
        <references count="3">
          <reference field="3" count="1">
            <x v="99"/>
          </reference>
          <reference field="4" count="1" selected="0">
            <x v="17"/>
          </reference>
          <reference field="9" count="1" selected="0">
            <x v="96"/>
          </reference>
        </references>
      </pivotArea>
    </format>
    <format dxfId="68">
      <pivotArea dataOnly="0" labelOnly="1" outline="0" fieldPosition="0">
        <references count="4">
          <reference field="3" count="1" selected="0">
            <x v="99"/>
          </reference>
          <reference field="4" count="1" selected="0">
            <x v="17"/>
          </reference>
          <reference field="9" count="1" selected="0">
            <x v="96"/>
          </reference>
          <reference field="14" count="6">
            <x v="217"/>
            <x v="218"/>
            <x v="219"/>
            <x v="511"/>
            <x v="622"/>
            <x v="729"/>
          </reference>
        </references>
      </pivotArea>
    </format>
    <format dxfId="67">
      <pivotArea dataOnly="0" labelOnly="1" outline="0" fieldPosition="0">
        <references count="2">
          <reference field="4" count="0" selected="0"/>
          <reference field="9" count="1">
            <x v="130"/>
          </reference>
        </references>
      </pivotArea>
    </format>
    <format dxfId="66">
      <pivotArea dataOnly="0" labelOnly="1" outline="0" fieldPosition="0">
        <references count="4">
          <reference field="3" count="1" selected="0">
            <x v="18"/>
          </reference>
          <reference field="4" count="0" selected="0"/>
          <reference field="9" count="1" selected="0">
            <x v="130"/>
          </reference>
          <reference field="14" count="1">
            <x v="537"/>
          </reference>
        </references>
      </pivotArea>
    </format>
    <format dxfId="65">
      <pivotArea dataOnly="0" labelOnly="1" outline="0" fieldPosition="0">
        <references count="2">
          <reference field="4" count="0" selected="0"/>
          <reference field="9" count="1">
            <x v="138"/>
          </reference>
        </references>
      </pivotArea>
    </format>
    <format dxfId="64">
      <pivotArea dataOnly="0" labelOnly="1" outline="0" fieldPosition="0">
        <references count="4">
          <reference field="3" count="1" selected="0">
            <x v="18"/>
          </reference>
          <reference field="4" count="0" selected="0"/>
          <reference field="9" count="1" selected="0">
            <x v="138"/>
          </reference>
          <reference field="14" count="1">
            <x v="626"/>
          </reference>
        </references>
      </pivotArea>
    </format>
    <format dxfId="63">
      <pivotArea dataOnly="0" labelOnly="1" outline="0" fieldPosition="0">
        <references count="1">
          <reference field="4294967294" count="2">
            <x v="6"/>
            <x v="7"/>
          </reference>
        </references>
      </pivotArea>
    </format>
    <format dxfId="62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61">
      <pivotArea dataOnly="0" labelOnly="1" outline="0" fieldPosition="0">
        <references count="1">
          <reference field="4" count="1">
            <x v="31"/>
          </reference>
        </references>
      </pivotArea>
    </format>
    <format dxfId="60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59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58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57">
      <pivotArea dataOnly="0" labelOnly="1" outline="0" fieldPosition="0">
        <references count="4">
          <reference field="3" count="0" selected="0"/>
          <reference field="4" count="1" selected="0">
            <x v="33"/>
          </reference>
          <reference field="9" count="1" selected="0">
            <x v="143"/>
          </reference>
          <reference field="14" count="10">
            <x v="726"/>
            <x v="912"/>
            <x v="913"/>
            <x v="1075"/>
            <x v="1076"/>
            <x v="1077"/>
            <x v="1110"/>
            <x v="1337"/>
            <x v="1338"/>
            <x v="1339"/>
          </reference>
        </references>
      </pivotArea>
    </format>
    <format dxfId="56">
      <pivotArea grandRow="1" outline="0" collapsedLevelsAreSubtotals="1" fieldPosition="0"/>
    </format>
    <format dxfId="55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7EB3439-07CF-4817-A5A2-C40346852468}" name="PivotTable3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B4:J67" firstHeaderRow="0" firstDataRow="1" firstDataCol="4"/>
  <pivotFields count="116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165">
        <item x="83"/>
        <item x="30"/>
        <item x="9"/>
        <item x="19"/>
        <item x="21"/>
        <item x="95"/>
        <item x="32"/>
        <item x="4"/>
        <item x="10"/>
        <item x="12"/>
        <item x="11"/>
        <item x="50"/>
        <item x="7"/>
        <item x="48"/>
        <item x="58"/>
        <item x="5"/>
        <item x="2"/>
        <item x="13"/>
        <item x="84"/>
        <item x="85"/>
        <item x="117"/>
        <item x="0"/>
        <item x="49"/>
        <item x="31"/>
        <item x="15"/>
        <item x="53"/>
        <item x="3"/>
        <item x="8"/>
        <item x="43"/>
        <item x="46"/>
        <item x="44"/>
        <item x="42"/>
        <item x="45"/>
        <item x="41"/>
        <item x="77"/>
        <item x="78"/>
        <item x="79"/>
        <item x="80"/>
        <item x="81"/>
        <item x="82"/>
        <item x="76"/>
        <item x="131"/>
        <item x="1"/>
        <item x="92"/>
        <item x="94"/>
        <item x="93"/>
        <item x="20"/>
        <item x="96"/>
        <item x="86"/>
        <item x="87"/>
        <item x="88"/>
        <item x="89"/>
        <item x="14"/>
        <item x="99"/>
        <item x="24"/>
        <item x="25"/>
        <item x="26"/>
        <item x="27"/>
        <item x="17"/>
        <item x="105"/>
        <item x="112"/>
        <item x="35"/>
        <item x="37"/>
        <item x="108"/>
        <item x="111"/>
        <item x="39"/>
        <item x="36"/>
        <item x="38"/>
        <item x="137"/>
        <item x="138"/>
        <item x="119"/>
        <item x="51"/>
        <item x="157"/>
        <item x="155"/>
        <item x="156"/>
        <item x="158"/>
        <item x="159"/>
        <item x="133"/>
        <item x="121"/>
        <item x="130"/>
        <item x="33"/>
        <item x="125"/>
        <item x="127"/>
        <item x="132"/>
        <item x="123"/>
        <item x="126"/>
        <item x="23"/>
        <item x="28"/>
        <item x="40"/>
        <item x="160"/>
        <item x="100"/>
        <item x="101"/>
        <item x="110"/>
        <item x="103"/>
        <item x="106"/>
        <item x="109"/>
        <item x="102"/>
        <item x="18"/>
        <item x="47"/>
        <item x="61"/>
        <item x="62"/>
        <item x="63"/>
        <item x="52"/>
        <item x="64"/>
        <item x="65"/>
        <item x="66"/>
        <item x="67"/>
        <item x="68"/>
        <item x="73"/>
        <item x="70"/>
        <item x="71"/>
        <item x="72"/>
        <item x="142"/>
        <item x="59"/>
        <item x="115"/>
        <item x="104"/>
        <item x="54"/>
        <item x="69"/>
        <item x="116"/>
        <item x="129"/>
        <item x="113"/>
        <item x="114"/>
        <item x="140"/>
        <item x="29"/>
        <item x="124"/>
        <item x="163"/>
        <item x="56"/>
        <item x="55"/>
        <item x="90"/>
        <item x="118"/>
        <item x="60"/>
        <item x="107"/>
        <item x="57"/>
        <item x="98"/>
        <item x="97"/>
        <item x="141"/>
        <item x="75"/>
        <item x="139"/>
        <item x="6"/>
        <item x="16"/>
        <item x="22"/>
        <item x="91"/>
        <item x="120"/>
        <item x="122"/>
        <item x="128"/>
        <item x="134"/>
        <item x="135"/>
        <item x="136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62"/>
        <item x="34"/>
        <item x="74"/>
        <item x="154"/>
        <item x="161"/>
        <item x="16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multipleItemSelectionAllowed="1" showAll="0" defaultSubtotal="0">
      <items count="40">
        <item h="1" x="29"/>
        <item h="1" x="6"/>
        <item h="1" x="36"/>
        <item h="1" x="27"/>
        <item h="1" x="11"/>
        <item h="1" x="12"/>
        <item h="1" x="39"/>
        <item h="1" x="5"/>
        <item h="1" x="14"/>
        <item h="1" x="28"/>
        <item x="18"/>
        <item x="8"/>
        <item x="16"/>
        <item x="4"/>
        <item h="1" x="21"/>
        <item h="1" x="22"/>
        <item h="1" x="26"/>
        <item h="1" x="37"/>
        <item x="0"/>
        <item h="1" x="23"/>
        <item h="1" x="38"/>
        <item h="1" x="10"/>
        <item h="1" x="2"/>
        <item h="1" x="17"/>
        <item h="1" x="9"/>
        <item h="1" x="3"/>
        <item h="1" x="35"/>
        <item h="1" x="19"/>
        <item h="1" x="7"/>
        <item h="1" x="15"/>
        <item h="1" x="32"/>
        <item h="1" x="25"/>
        <item h="1" x="20"/>
        <item h="1" x="30"/>
        <item h="1" x="1"/>
        <item h="1" x="24"/>
        <item h="1" x="34"/>
        <item h="1" x="31"/>
        <item h="1" x="33"/>
        <item h="1"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0">
        <item x="0"/>
        <item x="4"/>
        <item x="7"/>
        <item x="8"/>
        <item x="9"/>
        <item x="11"/>
        <item x="31"/>
        <item x="33"/>
        <item x="36"/>
        <item x="75"/>
        <item x="39"/>
        <item x="44"/>
        <item x="45"/>
        <item x="49"/>
        <item x="51"/>
        <item x="67"/>
        <item x="70"/>
        <item x="71"/>
        <item x="1"/>
        <item x="5"/>
        <item x="6"/>
        <item x="15"/>
        <item x="20"/>
        <item x="22"/>
        <item x="23"/>
        <item x="50"/>
        <item x="52"/>
        <item x="56"/>
        <item x="57"/>
        <item x="63"/>
        <item x="64"/>
        <item x="73"/>
        <item x="74"/>
        <item x="76"/>
        <item x="29"/>
        <item x="78"/>
        <item x="80"/>
        <item x="81"/>
        <item x="82"/>
        <item x="13"/>
        <item x="14"/>
        <item x="25"/>
        <item x="26"/>
        <item x="35"/>
        <item x="40"/>
        <item x="60"/>
        <item x="69"/>
        <item x="72"/>
        <item x="95"/>
        <item x="91"/>
        <item x="89"/>
        <item x="90"/>
        <item x="92"/>
        <item x="93"/>
        <item x="98"/>
        <item x="99"/>
        <item x="18"/>
        <item x="28"/>
        <item x="94"/>
        <item x="43"/>
        <item x="59"/>
        <item x="88"/>
        <item x="53"/>
        <item x="3"/>
        <item x="47"/>
        <item x="61"/>
        <item x="83"/>
        <item x="84"/>
        <item x="27"/>
        <item x="65"/>
        <item x="55"/>
        <item x="77"/>
        <item x="85"/>
        <item x="32"/>
        <item x="34"/>
        <item x="86"/>
        <item x="2"/>
        <item x="17"/>
        <item x="19"/>
        <item x="30"/>
        <item x="37"/>
        <item x="54"/>
        <item x="58"/>
        <item x="62"/>
        <item x="66"/>
        <item x="79"/>
        <item x="87"/>
        <item x="16"/>
        <item x="21"/>
        <item x="68"/>
        <item x="10"/>
        <item x="12"/>
        <item x="42"/>
        <item x="46"/>
        <item x="96"/>
        <item x="97"/>
        <item x="24"/>
        <item x="38"/>
        <item x="41"/>
        <item x="4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63">
        <item x="217"/>
        <item x="218"/>
        <item x="138"/>
        <item x="257"/>
        <item x="142"/>
        <item x="374"/>
        <item x="367"/>
        <item x="428"/>
        <item x="231"/>
        <item x="120"/>
        <item x="301"/>
        <item x="302"/>
        <item x="369"/>
        <item x="28"/>
        <item x="372"/>
        <item x="224"/>
        <item x="225"/>
        <item x="144"/>
        <item x="378"/>
        <item x="375"/>
        <item x="30"/>
        <item x="244"/>
        <item x="293"/>
        <item x="192"/>
        <item x="377"/>
        <item x="295"/>
        <item x="294"/>
        <item x="256"/>
        <item x="284"/>
        <item x="29"/>
        <item x="373"/>
        <item x="376"/>
        <item x="371"/>
        <item x="255"/>
        <item x="10"/>
        <item x="379"/>
        <item x="422"/>
        <item x="0"/>
        <item x="12"/>
        <item x="195"/>
        <item x="197"/>
        <item x="199"/>
        <item x="226"/>
        <item x="270"/>
        <item x="200"/>
        <item x="220"/>
        <item x="427"/>
        <item x="201"/>
        <item x="235"/>
        <item x="271"/>
        <item x="189"/>
        <item x="260"/>
        <item x="303"/>
        <item x="102"/>
        <item x="107"/>
        <item x="249"/>
        <item x="250"/>
        <item x="298"/>
        <item x="368"/>
        <item x="429"/>
        <item x="423"/>
        <item x="424"/>
        <item x="90"/>
        <item x="380"/>
        <item x="381"/>
        <item x="382"/>
        <item x="383"/>
        <item x="384"/>
        <item x="385"/>
        <item x="92"/>
        <item x="95"/>
        <item x="123"/>
        <item x="234"/>
        <item x="245"/>
        <item x="402"/>
        <item x="408"/>
        <item x="426"/>
        <item x="146"/>
        <item x="151"/>
        <item x="193"/>
        <item x="191"/>
        <item x="251"/>
        <item x="252"/>
        <item x="248"/>
        <item x="272"/>
        <item x="388"/>
        <item x="409"/>
        <item x="419"/>
        <item x="425"/>
        <item x="1"/>
        <item x="2"/>
        <item x="3"/>
        <item x="4"/>
        <item x="5"/>
        <item x="11"/>
        <item x="13"/>
        <item x="14"/>
        <item x="16"/>
        <item x="18"/>
        <item x="19"/>
        <item x="20"/>
        <item x="21"/>
        <item x="22"/>
        <item x="23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86"/>
        <item x="93"/>
        <item x="100"/>
        <item x="101"/>
        <item x="103"/>
        <item x="104"/>
        <item x="105"/>
        <item x="109"/>
        <item x="110"/>
        <item x="111"/>
        <item x="112"/>
        <item x="116"/>
        <item x="117"/>
        <item x="118"/>
        <item x="121"/>
        <item x="122"/>
        <item x="125"/>
        <item x="126"/>
        <item x="127"/>
        <item x="130"/>
        <item x="131"/>
        <item x="139"/>
        <item x="140"/>
        <item x="147"/>
        <item x="148"/>
        <item x="152"/>
        <item x="156"/>
        <item x="162"/>
        <item x="15"/>
        <item x="170"/>
        <item x="171"/>
        <item x="172"/>
        <item x="173"/>
        <item x="174"/>
        <item x="175"/>
        <item x="179"/>
        <item x="180"/>
        <item x="202"/>
        <item x="203"/>
        <item x="204"/>
        <item x="205"/>
        <item x="206"/>
        <item x="207"/>
        <item x="208"/>
        <item x="221"/>
        <item x="227"/>
        <item x="228"/>
        <item x="233"/>
        <item x="236"/>
        <item x="242"/>
        <item x="246"/>
        <item x="247"/>
        <item x="253"/>
        <item x="261"/>
        <item x="262"/>
        <item x="265"/>
        <item x="266"/>
        <item x="267"/>
        <item x="268"/>
        <item x="273"/>
        <item x="287"/>
        <item x="292"/>
        <item x="304"/>
        <item x="305"/>
        <item x="307"/>
        <item x="310"/>
        <item x="311"/>
        <item x="312"/>
        <item x="313"/>
        <item x="314"/>
        <item x="366"/>
        <item x="370"/>
        <item x="389"/>
        <item x="391"/>
        <item x="392"/>
        <item x="395"/>
        <item x="396"/>
        <item x="397"/>
        <item x="398"/>
        <item x="399"/>
        <item x="400"/>
        <item x="403"/>
        <item x="404"/>
        <item x="405"/>
        <item x="406"/>
        <item x="412"/>
        <item x="410"/>
        <item x="411"/>
        <item x="416"/>
        <item x="417"/>
        <item x="420"/>
        <item x="431"/>
        <item x="432"/>
        <item x="433"/>
        <item x="436"/>
        <item x="446"/>
        <item x="437"/>
        <item x="442"/>
        <item x="448"/>
        <item x="449"/>
        <item x="450"/>
        <item x="451"/>
        <item x="108"/>
        <item x="113"/>
        <item x="119"/>
        <item x="128"/>
        <item x="141"/>
        <item x="143"/>
        <item x="145"/>
        <item x="149"/>
        <item x="150"/>
        <item x="157"/>
        <item x="158"/>
        <item x="159"/>
        <item x="176"/>
        <item x="237"/>
        <item x="238"/>
        <item x="239"/>
        <item x="258"/>
        <item x="259"/>
        <item x="269"/>
        <item x="288"/>
        <item x="289"/>
        <item x="296"/>
        <item x="297"/>
        <item x="390"/>
        <item x="393"/>
        <item x="401"/>
        <item x="6"/>
        <item x="7"/>
        <item x="8"/>
        <item x="9"/>
        <item x="17"/>
        <item x="24"/>
        <item x="25"/>
        <item x="26"/>
        <item x="27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7"/>
        <item x="88"/>
        <item x="89"/>
        <item x="91"/>
        <item x="94"/>
        <item x="96"/>
        <item x="97"/>
        <item x="98"/>
        <item x="99"/>
        <item x="114"/>
        <item x="129"/>
        <item x="132"/>
        <item x="133"/>
        <item x="134"/>
        <item x="135"/>
        <item x="137"/>
        <item x="153"/>
        <item x="160"/>
        <item x="161"/>
        <item x="181"/>
        <item x="182"/>
        <item x="183"/>
        <item x="184"/>
        <item x="185"/>
        <item x="188"/>
        <item x="194"/>
        <item x="196"/>
        <item x="198"/>
        <item x="209"/>
        <item x="210"/>
        <item x="211"/>
        <item x="213"/>
        <item x="214"/>
        <item x="219"/>
        <item x="229"/>
        <item x="230"/>
        <item x="232"/>
        <item x="240"/>
        <item x="274"/>
        <item x="275"/>
        <item x="276"/>
        <item x="285"/>
        <item x="286"/>
        <item x="290"/>
        <item x="299"/>
        <item x="306"/>
        <item x="308"/>
        <item x="309"/>
        <item x="315"/>
        <item x="316"/>
        <item x="317"/>
        <item x="318"/>
        <item x="319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86"/>
        <item x="387"/>
        <item x="394"/>
        <item x="407"/>
        <item x="413"/>
        <item x="414"/>
        <item x="415"/>
        <item x="421"/>
        <item x="430"/>
        <item x="434"/>
        <item x="438"/>
        <item x="439"/>
        <item x="440"/>
        <item x="443"/>
        <item x="444"/>
        <item x="445"/>
        <item x="447"/>
        <item x="452"/>
        <item x="453"/>
        <item x="454"/>
        <item x="455"/>
        <item x="458"/>
        <item x="460"/>
        <item x="461"/>
        <item x="462"/>
        <item x="106"/>
        <item x="115"/>
        <item x="124"/>
        <item x="136"/>
        <item x="154"/>
        <item x="155"/>
        <item x="163"/>
        <item x="164"/>
        <item x="165"/>
        <item x="166"/>
        <item x="167"/>
        <item x="168"/>
        <item x="169"/>
        <item x="177"/>
        <item x="178"/>
        <item x="186"/>
        <item x="187"/>
        <item x="190"/>
        <item x="212"/>
        <item x="215"/>
        <item x="216"/>
        <item x="222"/>
        <item x="223"/>
        <item x="241"/>
        <item x="243"/>
        <item x="254"/>
        <item x="263"/>
        <item x="264"/>
        <item x="277"/>
        <item x="278"/>
        <item x="279"/>
        <item x="280"/>
        <item x="281"/>
        <item x="282"/>
        <item x="283"/>
        <item x="291"/>
        <item x="300"/>
        <item x="320"/>
        <item x="333"/>
        <item x="33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418"/>
        <item x="435"/>
        <item x="441"/>
        <item x="456"/>
        <item x="457"/>
        <item x="45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multipleItemSelectionAllowed="1" showAll="0" defaultSubtotal="0">
      <items count="4">
        <item x="1"/>
        <item x="3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62">
        <item x="2"/>
        <item x="36"/>
        <item x="33"/>
        <item x="31"/>
        <item x="10"/>
        <item x="29"/>
        <item x="34"/>
        <item x="56"/>
        <item x="4"/>
        <item x="45"/>
        <item x="12"/>
        <item x="27"/>
        <item x="46"/>
        <item x="37"/>
        <item x="38"/>
        <item x="17"/>
        <item x="16"/>
        <item x="9"/>
        <item x="47"/>
        <item x="28"/>
        <item x="23"/>
        <item x="48"/>
        <item x="3"/>
        <item x="49"/>
        <item x="15"/>
        <item x="18"/>
        <item x="40"/>
        <item x="39"/>
        <item x="19"/>
        <item x="6"/>
        <item x="50"/>
        <item x="8"/>
        <item x="13"/>
        <item x="51"/>
        <item x="52"/>
        <item x="53"/>
        <item x="41"/>
        <item x="54"/>
        <item x="11"/>
        <item x="44"/>
        <item x="26"/>
        <item x="20"/>
        <item x="21"/>
        <item x="14"/>
        <item x="1"/>
        <item x="55"/>
        <item x="30"/>
        <item x="0"/>
        <item x="7"/>
        <item x="57"/>
        <item x="58"/>
        <item x="61"/>
        <item x="59"/>
        <item x="22"/>
        <item x="24"/>
        <item x="25"/>
        <item x="32"/>
        <item x="35"/>
        <item x="60"/>
        <item x="5"/>
        <item x="42"/>
        <item x="4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4"/>
    <field x="9"/>
    <field x="3"/>
    <field x="14"/>
  </rowFields>
  <rowItems count="63">
    <i>
      <x v="10"/>
      <x v="24"/>
      <x v="4"/>
      <x v="71"/>
    </i>
    <i r="1">
      <x v="35"/>
      <x v="4"/>
      <x v="12"/>
    </i>
    <i r="1">
      <x v="75"/>
      <x v="4"/>
      <x v="86"/>
    </i>
    <i r="1">
      <x v="85"/>
      <x v="4"/>
      <x v="203"/>
    </i>
    <i>
      <x v="11"/>
      <x v="2"/>
      <x v="2"/>
      <x v="98"/>
    </i>
    <i r="3">
      <x v="99"/>
    </i>
    <i r="3">
      <x v="100"/>
    </i>
    <i r="3">
      <x v="101"/>
    </i>
    <i r="3">
      <x v="102"/>
    </i>
    <i r="3">
      <x v="103"/>
    </i>
    <i r="3">
      <x v="265"/>
    </i>
    <i r="3">
      <x v="266"/>
    </i>
    <i r="3">
      <x v="267"/>
    </i>
    <i r="3">
      <x v="268"/>
    </i>
    <i r="1">
      <x v="29"/>
      <x v="2"/>
      <x v="186"/>
    </i>
    <i r="3">
      <x v="432"/>
    </i>
    <i r="3">
      <x v="433"/>
    </i>
    <i r="1">
      <x v="30"/>
      <x v="2"/>
      <x v="187"/>
    </i>
    <i r="1">
      <x v="40"/>
      <x v="2"/>
      <x v="136"/>
    </i>
    <i r="3">
      <x v="137"/>
    </i>
    <i r="3">
      <x v="138"/>
    </i>
    <i r="3">
      <x v="406"/>
    </i>
    <i r="1">
      <x v="43"/>
      <x v="6"/>
      <x v="158"/>
    </i>
    <i r="3">
      <x v="243"/>
    </i>
    <i r="3">
      <x v="244"/>
    </i>
    <i r="3">
      <x v="245"/>
    </i>
    <i r="3">
      <x v="313"/>
    </i>
    <i r="3">
      <x v="314"/>
    </i>
    <i r="1">
      <x v="45"/>
      <x v="2"/>
      <x v="3"/>
    </i>
    <i r="3">
      <x v="27"/>
    </i>
    <i r="3">
      <x v="250"/>
    </i>
    <i r="3">
      <x v="251"/>
    </i>
    <i r="1">
      <x v="61"/>
      <x v="6"/>
      <x v="225"/>
    </i>
    <i r="2">
      <x v="152"/>
      <x v="389"/>
    </i>
    <i>
      <x v="12"/>
      <x v="14"/>
      <x v="3"/>
      <x v="72"/>
    </i>
    <i r="1">
      <x v="15"/>
      <x v="3"/>
      <x v="190"/>
    </i>
    <i r="1">
      <x v="22"/>
      <x v="3"/>
      <x v="144"/>
    </i>
    <i r="3">
      <x v="145"/>
    </i>
    <i r="1">
      <x v="32"/>
      <x v="3"/>
      <x v="57"/>
    </i>
    <i r="3">
      <x v="340"/>
    </i>
    <i r="1">
      <x v="34"/>
      <x v="3"/>
      <x v="4"/>
    </i>
    <i r="3">
      <x v="239"/>
    </i>
    <i r="1">
      <x v="74"/>
      <x v="3"/>
      <x v="410"/>
    </i>
    <i>
      <x v="13"/>
      <x v="1"/>
      <x v="15"/>
      <x v="96"/>
    </i>
    <i r="1">
      <x v="21"/>
      <x v="15"/>
      <x v="54"/>
    </i>
    <i>
      <x v="18"/>
      <x/>
      <x v="21"/>
      <x v="37"/>
    </i>
    <i r="3">
      <x v="89"/>
    </i>
    <i r="3">
      <x v="90"/>
    </i>
    <i r="3">
      <x v="91"/>
    </i>
    <i r="3">
      <x v="92"/>
    </i>
    <i r="3">
      <x v="93"/>
    </i>
    <i r="3">
      <x v="260"/>
    </i>
    <i r="3">
      <x v="261"/>
    </i>
    <i r="3">
      <x v="262"/>
    </i>
    <i r="3">
      <x v="263"/>
    </i>
    <i r="1">
      <x v="26"/>
      <x v="26"/>
      <x v="48"/>
    </i>
    <i r="1">
      <x v="61"/>
      <x v="21"/>
      <x v="222"/>
    </i>
    <i r="3">
      <x v="388"/>
    </i>
    <i r="2">
      <x v="26"/>
      <x v="388"/>
    </i>
    <i r="1">
      <x v="63"/>
      <x v="26"/>
      <x v="38"/>
    </i>
    <i r="1">
      <x v="84"/>
      <x v="21"/>
      <x v="189"/>
    </i>
    <i r="1">
      <x v="88"/>
      <x v="21"/>
      <x v="23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Result          Apr-20" fld="103" baseField="0" baseItem="0"/>
    <dataField name="Sum of Result         May-20" fld="104" baseField="0" baseItem="0"/>
    <dataField name="Sum of Result    Jun-20" fld="105" baseField="0" baseItem="0"/>
    <dataField name="Sum of Result     Jul-20" fld="106" baseField="0" baseItem="0"/>
    <dataField name="Sum of Result    Aug-20" fld="107" baseField="0" baseItem="0"/>
  </dataFields>
  <formats count="55">
    <format dxfId="54">
      <pivotArea type="all" dataOnly="0" outline="0" fieldPosition="0"/>
    </format>
    <format dxfId="53">
      <pivotArea outline="0" collapsedLevelsAreSubtotals="1" fieldPosition="0"/>
    </format>
    <format dxfId="52">
      <pivotArea field="9" type="button" dataOnly="0" labelOnly="1" outline="0" axis="axisRow" fieldPosition="1"/>
    </format>
    <format dxfId="51">
      <pivotArea dataOnly="0" labelOnly="1" grandRow="1" outline="0" fieldPosition="0"/>
    </format>
    <format dxfId="50">
      <pivotArea field="9" type="button" dataOnly="0" labelOnly="1" outline="0" axis="axisRow" fieldPosition="1"/>
    </format>
    <format dxfId="49">
      <pivotArea field="9" type="button" dataOnly="0" labelOnly="1" outline="0" axis="axisRow" fieldPosition="1"/>
    </format>
    <format dxfId="48">
      <pivotArea field="9" type="button" dataOnly="0" labelOnly="1" outline="0" axis="axisRow" fieldPosition="1"/>
    </format>
    <format dxfId="47">
      <pivotArea outline="0" collapsedLevelsAreSubtotals="1" fieldPosition="0"/>
    </format>
    <format dxfId="46">
      <pivotArea dataOnly="0" labelOnly="1" outline="0" fieldPosition="0">
        <references count="1">
          <reference field="3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</reference>
        </references>
      </pivotArea>
    </format>
    <format dxfId="45">
      <pivotArea dataOnly="0" labelOnly="1" outline="0" fieldPosition="0">
        <references count="1">
          <reference field="3" count="33"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</reference>
        </references>
      </pivotArea>
    </format>
    <format dxfId="44">
      <pivotArea dataOnly="0" labelOnly="1" outline="0" fieldPosition="0">
        <references count="1">
          <reference field="3" count="27"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</reference>
        </references>
      </pivotArea>
    </format>
    <format dxfId="43">
      <pivotArea dataOnly="0" labelOnly="1" outline="0" fieldPosition="0">
        <references count="1">
          <reference field="3" count="19"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</reference>
        </references>
      </pivotArea>
    </format>
    <format dxfId="42">
      <pivotArea outline="0" fieldPosition="0">
        <references count="4">
          <reference field="3" count="5" selected="0">
            <x v="27"/>
            <x v="34"/>
            <x v="53"/>
            <x v="61"/>
            <x v="90"/>
          </reference>
          <reference field="4" count="1" selected="0">
            <x v="28"/>
          </reference>
          <reference field="9" count="6" selected="0">
            <x v="10"/>
            <x v="11"/>
            <x v="20"/>
            <x v="31"/>
            <x v="46"/>
            <x v="55"/>
          </reference>
          <reference field="14" count="4" selected="0">
            <x v="7"/>
            <x v="22"/>
            <x v="23"/>
            <x v="26"/>
          </reference>
        </references>
      </pivotArea>
    </format>
    <format dxfId="41">
      <pivotArea outline="0" fieldPosition="0">
        <references count="4">
          <reference field="3" count="9" selected="0">
            <x v="29"/>
            <x v="36"/>
            <x v="54"/>
            <x v="63"/>
            <x v="65"/>
            <x v="69"/>
            <x v="84"/>
            <x v="92"/>
            <x v="95"/>
          </reference>
          <reference field="4" count="1" selected="0">
            <x v="32"/>
          </reference>
          <reference field="9" count="4" selected="0">
            <x v="10"/>
            <x v="11"/>
            <x v="31"/>
            <x v="41"/>
          </reference>
          <reference field="14" count="3" selected="0">
            <x v="7"/>
            <x v="22"/>
            <x v="25"/>
          </reference>
        </references>
      </pivotArea>
    </format>
    <format dxfId="40">
      <pivotArea grandRow="1" outline="0" collapsedLevelsAreSubtotals="1" fieldPosition="0"/>
    </format>
    <format dxfId="39">
      <pivotArea outline="0" collapsedLevelsAreSubtotals="1" fieldPosition="0"/>
    </format>
    <format dxfId="38">
      <pivotArea dataOnly="0" labelOnly="1" outline="0" fieldPosition="0">
        <references count="1">
          <reference field="4" count="0"/>
        </references>
      </pivotArea>
    </format>
    <format dxfId="37">
      <pivotArea dataOnly="0" labelOnly="1" grandRow="1" outline="0" fieldPosition="0"/>
    </format>
    <format dxfId="36">
      <pivotArea dataOnly="0" labelOnly="1" outline="0" fieldPosition="0">
        <references count="2">
          <reference field="4" count="1" selected="0">
            <x v="29"/>
          </reference>
          <reference field="9" count="6">
            <x v="10"/>
            <x v="11"/>
            <x v="20"/>
            <x v="31"/>
            <x v="41"/>
            <x v="55"/>
          </reference>
        </references>
      </pivotArea>
    </format>
    <format dxfId="35">
      <pivotArea dataOnly="0" labelOnly="1" outline="0" fieldPosition="0">
        <references count="2">
          <reference field="4" count="1" selected="0">
            <x v="32"/>
          </reference>
          <reference field="9" count="4">
            <x v="10"/>
            <x v="11"/>
            <x v="31"/>
            <x v="41"/>
          </reference>
        </references>
      </pivotArea>
    </format>
    <format dxfId="34">
      <pivotArea dataOnly="0" labelOnly="1" outline="0" fieldPosition="0">
        <references count="3">
          <reference field="3" count="1">
            <x v="61"/>
          </reference>
          <reference field="4" count="1" selected="0">
            <x v="28"/>
          </reference>
          <reference field="9" count="1" selected="0">
            <x v="10"/>
          </reference>
        </references>
      </pivotArea>
    </format>
    <format dxfId="33">
      <pivotArea dataOnly="0" labelOnly="1" outline="0" fieldPosition="0">
        <references count="3">
          <reference field="3" count="1">
            <x v="34"/>
          </reference>
          <reference field="4" count="1" selected="0">
            <x v="28"/>
          </reference>
          <reference field="9" count="1" selected="0">
            <x v="31"/>
          </reference>
        </references>
      </pivotArea>
    </format>
    <format dxfId="32">
      <pivotArea dataOnly="0" labelOnly="1" outline="0" fieldPosition="0">
        <references count="3">
          <reference field="3" count="4">
            <x v="60"/>
            <x v="62"/>
            <x v="66"/>
            <x v="67"/>
          </reference>
          <reference field="4" count="1" selected="0">
            <x v="29"/>
          </reference>
          <reference field="9" count="1" selected="0">
            <x v="10"/>
          </reference>
        </references>
      </pivotArea>
    </format>
    <format dxfId="31">
      <pivotArea dataOnly="0" labelOnly="1" outline="0" fieldPosition="0">
        <references count="3">
          <reference field="3" count="4">
            <x v="37"/>
            <x v="38"/>
            <x v="39"/>
            <x v="40"/>
          </reference>
          <reference field="4" count="1" selected="0">
            <x v="29"/>
          </reference>
          <reference field="9" count="1" selected="0">
            <x v="31"/>
          </reference>
        </references>
      </pivotArea>
    </format>
    <format dxfId="30">
      <pivotArea dataOnly="0" labelOnly="1" outline="0" fieldPosition="0">
        <references count="3">
          <reference field="3" count="4">
            <x v="55"/>
            <x v="56"/>
            <x v="57"/>
            <x v="87"/>
          </reference>
          <reference field="4" count="1" selected="0">
            <x v="29"/>
          </reference>
          <reference field="9" count="1" selected="0">
            <x v="41"/>
          </reference>
        </references>
      </pivotArea>
    </format>
    <format dxfId="29">
      <pivotArea dataOnly="0" labelOnly="1" outline="0" fieldPosition="0">
        <references count="3">
          <reference field="3" count="1">
            <x v="65"/>
          </reference>
          <reference field="4" count="1" selected="0">
            <x v="32"/>
          </reference>
          <reference field="9" count="1" selected="0">
            <x v="10"/>
          </reference>
        </references>
      </pivotArea>
    </format>
    <format dxfId="28">
      <pivotArea dataOnly="0" labelOnly="1" outline="0" fieldPosition="0">
        <references count="3">
          <reference field="3" count="1">
            <x v="36"/>
          </reference>
          <reference field="4" count="1" selected="0">
            <x v="32"/>
          </reference>
          <reference field="9" count="1" selected="0">
            <x v="31"/>
          </reference>
        </references>
      </pivotArea>
    </format>
    <format dxfId="27">
      <pivotArea dataOnly="0" labelOnly="1" outline="0" fieldPosition="0">
        <references count="3">
          <reference field="3" count="1">
            <x v="54"/>
          </reference>
          <reference field="4" count="1" selected="0">
            <x v="32"/>
          </reference>
          <reference field="9" count="1" selected="0">
            <x v="41"/>
          </reference>
        </references>
      </pivotArea>
    </format>
    <format dxfId="26">
      <pivotArea dataOnly="0" labelOnly="1" outline="0" fieldPosition="0">
        <references count="4">
          <reference field="3" count="1" selected="0">
            <x v="34"/>
          </reference>
          <reference field="4" count="1" selected="0">
            <x v="28"/>
          </reference>
          <reference field="9" count="1" selected="0">
            <x v="31"/>
          </reference>
          <reference field="14" count="2">
            <x v="22"/>
            <x v="26"/>
          </reference>
        </references>
      </pivotArea>
    </format>
    <format dxfId="25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29"/>
          </reference>
          <reference field="9" count="1" selected="0">
            <x v="31"/>
          </reference>
          <reference field="14" count="2">
            <x v="22"/>
            <x v="25"/>
          </reference>
        </references>
      </pivotArea>
    </format>
    <format dxfId="24">
      <pivotArea dataOnly="0" labelOnly="1" outline="0" fieldPosition="0">
        <references count="4">
          <reference field="3" count="1" selected="0">
            <x v="38"/>
          </reference>
          <reference field="4" count="1" selected="0">
            <x v="29"/>
          </reference>
          <reference field="9" count="1" selected="0">
            <x v="31"/>
          </reference>
          <reference field="14" count="2">
            <x v="22"/>
            <x v="25"/>
          </reference>
        </references>
      </pivotArea>
    </format>
    <format dxfId="23">
      <pivotArea dataOnly="0" labelOnly="1" outline="0" fieldPosition="0">
        <references count="4">
          <reference field="3" count="1" selected="0">
            <x v="39"/>
          </reference>
          <reference field="4" count="1" selected="0">
            <x v="29"/>
          </reference>
          <reference field="9" count="1" selected="0">
            <x v="31"/>
          </reference>
          <reference field="14" count="2">
            <x v="22"/>
            <x v="26"/>
          </reference>
        </references>
      </pivotArea>
    </format>
    <format dxfId="22">
      <pivotArea dataOnly="0" labelOnly="1" outline="0" fieldPosition="0">
        <references count="4">
          <reference field="3" count="1" selected="0">
            <x v="40"/>
          </reference>
          <reference field="4" count="1" selected="0">
            <x v="29"/>
          </reference>
          <reference field="9" count="1" selected="0">
            <x v="31"/>
          </reference>
          <reference field="14" count="2">
            <x v="22"/>
            <x v="26"/>
          </reference>
        </references>
      </pivotArea>
    </format>
    <format dxfId="21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32"/>
          </reference>
          <reference field="9" count="1" selected="0">
            <x v="31"/>
          </reference>
          <reference field="14" count="2">
            <x v="22"/>
            <x v="25"/>
          </reference>
        </references>
      </pivotArea>
    </format>
    <format dxfId="20">
      <pivotArea dataOnly="0" labelOnly="1" outline="0" fieldPosition="0">
        <references count="1">
          <reference field="4" count="4">
            <x v="28"/>
            <x v="29"/>
            <x v="31"/>
            <x v="32"/>
          </reference>
        </references>
      </pivotArea>
    </format>
    <format dxfId="19">
      <pivotArea dataOnly="0" labelOnly="1" outline="0" fieldPosition="0">
        <references count="2">
          <reference field="4" count="1" selected="0">
            <x v="28"/>
          </reference>
          <reference field="9" count="0"/>
        </references>
      </pivotArea>
    </format>
    <format dxfId="18">
      <pivotArea dataOnly="0" labelOnly="1" outline="0" fieldPosition="0">
        <references count="3">
          <reference field="3" count="1">
            <x v="27"/>
          </reference>
          <reference field="4" count="1" selected="0">
            <x v="28"/>
          </reference>
          <reference field="9" count="0" selected="0"/>
        </references>
      </pivotArea>
    </format>
    <format dxfId="17">
      <pivotArea dataOnly="0" labelOnly="1" outline="0" fieldPosition="0">
        <references count="3">
          <reference field="3" count="5">
            <x v="30"/>
            <x v="31"/>
            <x v="32"/>
            <x v="33"/>
            <x v="41"/>
          </reference>
          <reference field="4" count="1" selected="0">
            <x v="29"/>
          </reference>
          <reference field="9" count="0" selected="0"/>
        </references>
      </pivotArea>
    </format>
    <format dxfId="16">
      <pivotArea dataOnly="0" labelOnly="1" outline="0" fieldPosition="0">
        <references count="3">
          <reference field="3" count="1">
            <x v="28"/>
          </reference>
          <reference field="4" count="1" selected="0">
            <x v="31"/>
          </reference>
          <reference field="9" count="0" selected="0"/>
        </references>
      </pivotArea>
    </format>
    <format dxfId="15">
      <pivotArea dataOnly="0" labelOnly="1" outline="0" fieldPosition="0">
        <references count="3">
          <reference field="3" count="1">
            <x v="29"/>
          </reference>
          <reference field="4" count="1" selected="0">
            <x v="32"/>
          </reference>
          <reference field="9" count="0" selected="0"/>
        </references>
      </pivotArea>
    </format>
    <format dxfId="14">
      <pivotArea dataOnly="0" labelOnly="1" outline="0" fieldPosition="0">
        <references count="4">
          <reference field="3" count="1" selected="0">
            <x v="27"/>
          </reference>
          <reference field="4" count="1" selected="0">
            <x v="28"/>
          </reference>
          <reference field="9" count="0" selected="0"/>
          <reference field="14" count="1">
            <x v="23"/>
          </reference>
        </references>
      </pivotArea>
    </format>
    <format dxfId="13">
      <pivotArea dataOnly="0" labelOnly="1" outline="0" fieldPosition="0">
        <references count="4">
          <reference field="3" count="1" selected="0">
            <x v="31"/>
          </reference>
          <reference field="4" count="1" selected="0">
            <x v="29"/>
          </reference>
          <reference field="9" count="0" selected="0"/>
          <reference field="14" count="1">
            <x v="23"/>
          </reference>
        </references>
      </pivotArea>
    </format>
    <format dxfId="12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31"/>
          </reference>
          <reference field="9" count="0" selected="0"/>
          <reference field="14" count="1">
            <x v="23"/>
          </reference>
        </references>
      </pivotArea>
    </format>
    <format dxfId="11">
      <pivotArea dataOnly="0" labelOnly="1" outline="0" fieldPosition="0">
        <references count="1">
          <reference field="4" count="1">
            <x v="17"/>
          </reference>
        </references>
      </pivotArea>
    </format>
    <format dxfId="10">
      <pivotArea dataOnly="0" labelOnly="1" outline="0" fieldPosition="0">
        <references count="2">
          <reference field="4" count="1" selected="0">
            <x v="17"/>
          </reference>
          <reference field="9" count="1">
            <x v="51"/>
          </reference>
        </references>
      </pivotArea>
    </format>
    <format dxfId="9">
      <pivotArea dataOnly="0" labelOnly="1" outline="0" fieldPosition="0">
        <references count="3">
          <reference field="3" count="1">
            <x v="74"/>
          </reference>
          <reference field="4" count="1" selected="0">
            <x v="17"/>
          </reference>
          <reference field="9" count="1" selected="0">
            <x v="51"/>
          </reference>
        </references>
      </pivotArea>
    </format>
    <format dxfId="8">
      <pivotArea dataOnly="0" labelOnly="1" outline="0" offset="IV32:IV34" fieldPosition="0">
        <references count="1">
          <reference field="4" count="0"/>
        </references>
      </pivotArea>
    </format>
    <format dxfId="7">
      <pivotArea dataOnly="0" labelOnly="1" outline="0" offset="IV37" fieldPosition="0">
        <references count="1">
          <reference field="4" count="0"/>
        </references>
      </pivotArea>
    </format>
    <format dxfId="6">
      <pivotArea dataOnly="0" labelOnly="1" outline="0" offset="IV25:IV256" fieldPosition="0">
        <references count="1">
          <reference field="4" count="1">
            <x v="29"/>
          </reference>
        </references>
      </pivotArea>
    </format>
    <format dxfId="5">
      <pivotArea dataOnly="0" labelOnly="1" outline="0" fieldPosition="0">
        <references count="1">
          <reference field="4" count="1">
            <x v="31"/>
          </reference>
        </references>
      </pivotArea>
    </format>
    <format dxfId="4">
      <pivotArea dataOnly="0" labelOnly="1" outline="0" offset="IV1" fieldPosition="0">
        <references count="1">
          <reference field="4" count="1">
            <x v="32"/>
          </reference>
        </references>
      </pivotArea>
    </format>
    <format dxfId="3">
      <pivotArea outline="0" collapsedLevelsAreSubtotals="1" fieldPosition="0"/>
    </format>
    <format dxfId="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">
      <pivotArea dataOnly="0" labelOnly="1" outline="0" offset="IV26:IV256" fieldPosition="0">
        <references count="1">
          <reference field="4" count="1">
            <x v="11"/>
          </reference>
        </references>
      </pivotArea>
    </format>
    <format dxfId="0">
      <pivotArea dataOnly="0" labelOnly="1" outline="0" offset="IV1:IV5" fieldPosition="0">
        <references count="1">
          <reference field="4" count="1">
            <x v="1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91528-2230-4F9E-A3C7-D3BF0E666462}">
  <dimension ref="A1:E40"/>
  <sheetViews>
    <sheetView workbookViewId="0">
      <selection activeCell="H2" sqref="H2"/>
    </sheetView>
  </sheetViews>
  <sheetFormatPr defaultRowHeight="14.5" x14ac:dyDescent="0.35"/>
  <cols>
    <col min="1" max="1" width="23.90625" customWidth="1"/>
    <col min="2" max="2" width="32.1796875" customWidth="1"/>
    <col min="3" max="3" width="38.453125" customWidth="1"/>
    <col min="4" max="4" width="11.6328125" bestFit="1" customWidth="1"/>
    <col min="5" max="5" width="14.36328125" customWidth="1"/>
  </cols>
  <sheetData>
    <row r="1" spans="1:5" x14ac:dyDescent="0.35">
      <c r="A1" s="2" t="s">
        <v>2</v>
      </c>
      <c r="B1" s="2" t="s">
        <v>3</v>
      </c>
      <c r="C1" s="2" t="s">
        <v>0</v>
      </c>
      <c r="D1" s="2" t="s">
        <v>1</v>
      </c>
      <c r="E1" s="3" t="s">
        <v>2</v>
      </c>
    </row>
    <row r="2" spans="1:5" x14ac:dyDescent="0.35">
      <c r="A2" t="s">
        <v>10</v>
      </c>
      <c r="B2" t="s">
        <v>11</v>
      </c>
      <c r="C2" t="s">
        <v>8</v>
      </c>
      <c r="D2" t="s">
        <v>9</v>
      </c>
      <c r="E2" s="4" t="s">
        <v>10</v>
      </c>
    </row>
    <row r="3" spans="1:5" x14ac:dyDescent="0.35">
      <c r="A3" t="s">
        <v>10</v>
      </c>
      <c r="B3" t="s">
        <v>11</v>
      </c>
      <c r="C3" t="s">
        <v>25</v>
      </c>
      <c r="D3" t="s">
        <v>15</v>
      </c>
      <c r="E3" s="4" t="s">
        <v>10</v>
      </c>
    </row>
    <row r="4" spans="1:5" x14ac:dyDescent="0.35">
      <c r="A4" t="s">
        <v>10</v>
      </c>
      <c r="B4" t="s">
        <v>11</v>
      </c>
      <c r="C4" t="s">
        <v>23</v>
      </c>
      <c r="D4" t="s">
        <v>9</v>
      </c>
      <c r="E4" s="4" t="s">
        <v>10</v>
      </c>
    </row>
    <row r="5" spans="1:5" x14ac:dyDescent="0.35">
      <c r="A5" t="s">
        <v>10</v>
      </c>
      <c r="B5" t="s">
        <v>11</v>
      </c>
      <c r="C5" t="s">
        <v>13</v>
      </c>
      <c r="D5" t="s">
        <v>9</v>
      </c>
      <c r="E5" s="4" t="s">
        <v>10</v>
      </c>
    </row>
    <row r="6" spans="1:5" x14ac:dyDescent="0.35">
      <c r="A6" t="s">
        <v>10</v>
      </c>
      <c r="B6" t="s">
        <v>11</v>
      </c>
      <c r="C6" t="s">
        <v>12</v>
      </c>
      <c r="D6" t="s">
        <v>9</v>
      </c>
      <c r="E6" s="4" t="s">
        <v>10</v>
      </c>
    </row>
    <row r="7" spans="1:5" x14ac:dyDescent="0.35">
      <c r="A7" t="s">
        <v>10</v>
      </c>
      <c r="B7" t="s">
        <v>11</v>
      </c>
      <c r="C7" t="s">
        <v>16</v>
      </c>
      <c r="D7" t="s">
        <v>15</v>
      </c>
      <c r="E7" s="4" t="s">
        <v>10</v>
      </c>
    </row>
    <row r="8" spans="1:5" x14ac:dyDescent="0.35">
      <c r="A8" t="s">
        <v>10</v>
      </c>
      <c r="B8" t="s">
        <v>11</v>
      </c>
      <c r="C8" t="s">
        <v>21</v>
      </c>
      <c r="D8" t="s">
        <v>9</v>
      </c>
      <c r="E8" s="4" t="s">
        <v>10</v>
      </c>
    </row>
    <row r="9" spans="1:5" x14ac:dyDescent="0.35">
      <c r="A9" t="s">
        <v>10</v>
      </c>
      <c r="B9" t="s">
        <v>11</v>
      </c>
      <c r="C9" t="s">
        <v>20</v>
      </c>
      <c r="D9" t="s">
        <v>9</v>
      </c>
      <c r="E9" s="4" t="s">
        <v>10</v>
      </c>
    </row>
    <row r="10" spans="1:5" x14ac:dyDescent="0.35">
      <c r="A10" t="s">
        <v>10</v>
      </c>
      <c r="B10" t="s">
        <v>11</v>
      </c>
      <c r="C10" t="s">
        <v>24</v>
      </c>
      <c r="D10" t="s">
        <v>9</v>
      </c>
      <c r="E10" s="4" t="s">
        <v>10</v>
      </c>
    </row>
    <row r="11" spans="1:5" x14ac:dyDescent="0.35">
      <c r="A11" t="s">
        <v>10</v>
      </c>
      <c r="B11" t="s">
        <v>11</v>
      </c>
      <c r="C11" t="s">
        <v>19</v>
      </c>
      <c r="D11" t="s">
        <v>9</v>
      </c>
      <c r="E11" s="4" t="s">
        <v>10</v>
      </c>
    </row>
    <row r="12" spans="1:5" x14ac:dyDescent="0.35">
      <c r="A12" t="s">
        <v>10</v>
      </c>
      <c r="B12" t="s">
        <v>11</v>
      </c>
      <c r="C12" t="s">
        <v>14</v>
      </c>
      <c r="D12" t="s">
        <v>15</v>
      </c>
      <c r="E12" s="4" t="s">
        <v>10</v>
      </c>
    </row>
    <row r="13" spans="1:5" x14ac:dyDescent="0.35">
      <c r="A13" t="s">
        <v>10</v>
      </c>
      <c r="B13" t="s">
        <v>11</v>
      </c>
      <c r="C13" t="s">
        <v>17</v>
      </c>
      <c r="D13" t="s">
        <v>15</v>
      </c>
      <c r="E13" s="4" t="s">
        <v>10</v>
      </c>
    </row>
    <row r="14" spans="1:5" x14ac:dyDescent="0.35">
      <c r="A14" t="s">
        <v>10</v>
      </c>
      <c r="B14" t="s">
        <v>11</v>
      </c>
      <c r="C14" t="s">
        <v>18</v>
      </c>
      <c r="D14" t="s">
        <v>9</v>
      </c>
      <c r="E14" s="4" t="s">
        <v>10</v>
      </c>
    </row>
    <row r="15" spans="1:5" x14ac:dyDescent="0.35">
      <c r="A15" t="s">
        <v>10</v>
      </c>
      <c r="B15" t="s">
        <v>11</v>
      </c>
      <c r="C15" t="s">
        <v>22</v>
      </c>
      <c r="D15" t="s">
        <v>9</v>
      </c>
      <c r="E15" s="5" t="s">
        <v>10</v>
      </c>
    </row>
    <row r="16" spans="1:5" x14ac:dyDescent="0.35">
      <c r="A16" t="s">
        <v>50</v>
      </c>
      <c r="B16" t="s">
        <v>51</v>
      </c>
      <c r="C16" t="s">
        <v>48</v>
      </c>
      <c r="D16" t="s">
        <v>49</v>
      </c>
      <c r="E16" s="4" t="s">
        <v>50</v>
      </c>
    </row>
    <row r="17" spans="1:5" x14ac:dyDescent="0.35">
      <c r="A17" t="s">
        <v>50</v>
      </c>
      <c r="B17" t="s">
        <v>51</v>
      </c>
      <c r="C17" t="s">
        <v>52</v>
      </c>
      <c r="D17" t="s">
        <v>49</v>
      </c>
      <c r="E17" s="4" t="s">
        <v>50</v>
      </c>
    </row>
    <row r="18" spans="1:5" x14ac:dyDescent="0.35">
      <c r="A18" t="s">
        <v>50</v>
      </c>
      <c r="B18" t="s">
        <v>51</v>
      </c>
      <c r="C18" t="s">
        <v>54</v>
      </c>
      <c r="D18" t="s">
        <v>49</v>
      </c>
      <c r="E18" s="4" t="s">
        <v>50</v>
      </c>
    </row>
    <row r="19" spans="1:5" x14ac:dyDescent="0.35">
      <c r="A19" t="s">
        <v>50</v>
      </c>
      <c r="B19" t="s">
        <v>51</v>
      </c>
      <c r="C19" t="s">
        <v>53</v>
      </c>
      <c r="D19" t="s">
        <v>49</v>
      </c>
      <c r="E19" s="5" t="s">
        <v>50</v>
      </c>
    </row>
    <row r="20" spans="1:5" x14ac:dyDescent="0.35">
      <c r="A20" t="s">
        <v>6</v>
      </c>
      <c r="B20" t="s">
        <v>7</v>
      </c>
      <c r="C20" t="s">
        <v>56</v>
      </c>
      <c r="D20" t="s">
        <v>5</v>
      </c>
      <c r="E20" s="4" t="s">
        <v>6</v>
      </c>
    </row>
    <row r="21" spans="1:5" x14ac:dyDescent="0.35">
      <c r="A21" t="s">
        <v>6</v>
      </c>
      <c r="B21" t="s">
        <v>7</v>
      </c>
      <c r="C21" t="s">
        <v>57</v>
      </c>
      <c r="D21" t="s">
        <v>5</v>
      </c>
      <c r="E21" s="4" t="s">
        <v>6</v>
      </c>
    </row>
    <row r="22" spans="1:5" x14ac:dyDescent="0.35">
      <c r="A22" t="s">
        <v>6</v>
      </c>
      <c r="B22" t="s">
        <v>7</v>
      </c>
      <c r="C22" t="s">
        <v>4</v>
      </c>
      <c r="D22" t="s">
        <v>5</v>
      </c>
      <c r="E22" s="4" t="s">
        <v>6</v>
      </c>
    </row>
    <row r="23" spans="1:5" x14ac:dyDescent="0.35">
      <c r="A23" t="s">
        <v>6</v>
      </c>
      <c r="B23" t="s">
        <v>7</v>
      </c>
      <c r="C23" t="s">
        <v>58</v>
      </c>
      <c r="D23" t="s">
        <v>5</v>
      </c>
      <c r="E23" s="4" t="s">
        <v>6</v>
      </c>
    </row>
    <row r="24" spans="1:5" x14ac:dyDescent="0.35">
      <c r="A24" t="s">
        <v>6</v>
      </c>
      <c r="B24" t="s">
        <v>7</v>
      </c>
      <c r="C24" t="s">
        <v>55</v>
      </c>
      <c r="D24" t="s">
        <v>5</v>
      </c>
      <c r="E24" s="5" t="s">
        <v>6</v>
      </c>
    </row>
    <row r="25" spans="1:5" x14ac:dyDescent="0.35">
      <c r="A25" t="s">
        <v>33</v>
      </c>
      <c r="B25" t="s">
        <v>29</v>
      </c>
      <c r="C25" t="s">
        <v>35</v>
      </c>
      <c r="D25" t="s">
        <v>27</v>
      </c>
      <c r="E25" s="4" t="s">
        <v>33</v>
      </c>
    </row>
    <row r="26" spans="1:5" x14ac:dyDescent="0.35">
      <c r="A26" t="s">
        <v>33</v>
      </c>
      <c r="B26" t="s">
        <v>29</v>
      </c>
      <c r="C26" t="s">
        <v>32</v>
      </c>
      <c r="D26" t="s">
        <v>27</v>
      </c>
      <c r="E26" s="4" t="s">
        <v>33</v>
      </c>
    </row>
    <row r="27" spans="1:5" x14ac:dyDescent="0.35">
      <c r="A27" t="s">
        <v>33</v>
      </c>
      <c r="B27" t="s">
        <v>29</v>
      </c>
      <c r="C27" t="s">
        <v>34</v>
      </c>
      <c r="D27" t="s">
        <v>27</v>
      </c>
      <c r="E27" s="4" t="s">
        <v>33</v>
      </c>
    </row>
    <row r="28" spans="1:5" x14ac:dyDescent="0.35">
      <c r="A28" t="s">
        <v>33</v>
      </c>
      <c r="B28" t="s">
        <v>29</v>
      </c>
      <c r="C28" t="s">
        <v>38</v>
      </c>
      <c r="D28" t="s">
        <v>27</v>
      </c>
      <c r="E28" s="4" t="s">
        <v>33</v>
      </c>
    </row>
    <row r="29" spans="1:5" x14ac:dyDescent="0.35">
      <c r="A29" t="s">
        <v>33</v>
      </c>
      <c r="B29" t="s">
        <v>29</v>
      </c>
      <c r="C29" t="s">
        <v>37</v>
      </c>
      <c r="D29" t="s">
        <v>27</v>
      </c>
      <c r="E29" s="4" t="s">
        <v>33</v>
      </c>
    </row>
    <row r="30" spans="1:5" x14ac:dyDescent="0.35">
      <c r="A30" t="s">
        <v>33</v>
      </c>
      <c r="B30" t="s">
        <v>29</v>
      </c>
      <c r="C30" t="s">
        <v>36</v>
      </c>
      <c r="D30" t="s">
        <v>27</v>
      </c>
      <c r="E30" s="5" t="s">
        <v>33</v>
      </c>
    </row>
    <row r="31" spans="1:5" x14ac:dyDescent="0.35">
      <c r="A31" t="s">
        <v>28</v>
      </c>
      <c r="B31" t="s">
        <v>29</v>
      </c>
      <c r="C31" t="s">
        <v>26</v>
      </c>
      <c r="D31" t="s">
        <v>27</v>
      </c>
      <c r="E31" s="4" t="s">
        <v>28</v>
      </c>
    </row>
    <row r="32" spans="1:5" x14ac:dyDescent="0.35">
      <c r="A32" t="s">
        <v>28</v>
      </c>
      <c r="B32" t="s">
        <v>29</v>
      </c>
      <c r="C32" t="s">
        <v>30</v>
      </c>
      <c r="D32" t="s">
        <v>27</v>
      </c>
      <c r="E32" s="4" t="s">
        <v>28</v>
      </c>
    </row>
    <row r="33" spans="1:5" x14ac:dyDescent="0.35">
      <c r="A33" t="s">
        <v>28</v>
      </c>
      <c r="B33" t="s">
        <v>29</v>
      </c>
      <c r="C33" t="s">
        <v>31</v>
      </c>
      <c r="D33" t="s">
        <v>27</v>
      </c>
      <c r="E33" s="5" t="s">
        <v>28</v>
      </c>
    </row>
    <row r="34" spans="1:5" x14ac:dyDescent="0.35">
      <c r="A34" t="s">
        <v>41</v>
      </c>
      <c r="B34" t="s">
        <v>42</v>
      </c>
      <c r="C34" t="s">
        <v>47</v>
      </c>
      <c r="D34" t="s">
        <v>40</v>
      </c>
      <c r="E34" s="4" t="s">
        <v>41</v>
      </c>
    </row>
    <row r="35" spans="1:5" x14ac:dyDescent="0.35">
      <c r="A35" t="s">
        <v>41</v>
      </c>
      <c r="B35" t="s">
        <v>42</v>
      </c>
      <c r="C35" t="s">
        <v>46</v>
      </c>
      <c r="D35" t="s">
        <v>40</v>
      </c>
      <c r="E35" s="4" t="s">
        <v>41</v>
      </c>
    </row>
    <row r="36" spans="1:5" x14ac:dyDescent="0.35">
      <c r="A36" t="s">
        <v>41</v>
      </c>
      <c r="B36" t="s">
        <v>42</v>
      </c>
      <c r="C36" t="s">
        <v>44</v>
      </c>
      <c r="D36" t="s">
        <v>40</v>
      </c>
      <c r="E36" s="4" t="s">
        <v>41</v>
      </c>
    </row>
    <row r="37" spans="1:5" x14ac:dyDescent="0.35">
      <c r="A37" t="s">
        <v>41</v>
      </c>
      <c r="B37" t="s">
        <v>42</v>
      </c>
      <c r="C37" t="s">
        <v>39</v>
      </c>
      <c r="D37" t="s">
        <v>40</v>
      </c>
      <c r="E37" s="4" t="s">
        <v>41</v>
      </c>
    </row>
    <row r="38" spans="1:5" x14ac:dyDescent="0.35">
      <c r="A38" t="s">
        <v>41</v>
      </c>
      <c r="B38" t="s">
        <v>42</v>
      </c>
      <c r="C38" t="s">
        <v>43</v>
      </c>
      <c r="D38" t="s">
        <v>40</v>
      </c>
      <c r="E38" s="4" t="s">
        <v>41</v>
      </c>
    </row>
    <row r="39" spans="1:5" x14ac:dyDescent="0.35">
      <c r="A39" t="s">
        <v>41</v>
      </c>
      <c r="B39" t="s">
        <v>42</v>
      </c>
      <c r="C39" t="s">
        <v>45</v>
      </c>
      <c r="D39" t="s">
        <v>40</v>
      </c>
      <c r="E39" s="5" t="s">
        <v>41</v>
      </c>
    </row>
    <row r="40" spans="1:5" x14ac:dyDescent="0.35">
      <c r="A40" t="s">
        <v>59</v>
      </c>
      <c r="E40" s="6" t="s">
        <v>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8E445-2581-473C-B86A-7E523B82E888}">
  <dimension ref="A3:R185"/>
  <sheetViews>
    <sheetView tabSelected="1" zoomScale="90" zoomScaleNormal="90" workbookViewId="0">
      <selection activeCell="R3" sqref="R3"/>
    </sheetView>
  </sheetViews>
  <sheetFormatPr defaultRowHeight="14.5" x14ac:dyDescent="0.35"/>
  <cols>
    <col min="1" max="1" width="18.1796875" style="14" customWidth="1"/>
    <col min="2" max="2" width="35.1796875" customWidth="1"/>
    <col min="3" max="3" width="11.90625" customWidth="1"/>
    <col min="4" max="4" width="16.90625" customWidth="1"/>
    <col min="5" max="5" width="46.90625" customWidth="1"/>
    <col min="6" max="6" width="23.54296875" bestFit="1" customWidth="1"/>
    <col min="7" max="15" width="10.54296875" bestFit="1" customWidth="1"/>
    <col min="16" max="17" width="11.453125" bestFit="1" customWidth="1"/>
    <col min="18" max="18" width="18.1796875" style="14" customWidth="1"/>
  </cols>
  <sheetData>
    <row r="3" spans="1:18" ht="43.5" x14ac:dyDescent="0.35">
      <c r="A3" s="15" t="s">
        <v>263</v>
      </c>
      <c r="B3" s="12" t="s">
        <v>60</v>
      </c>
      <c r="C3" s="13" t="s">
        <v>61</v>
      </c>
      <c r="D3" s="12" t="s">
        <v>62</v>
      </c>
      <c r="E3" s="12" t="s">
        <v>63</v>
      </c>
      <c r="F3" s="8" t="s">
        <v>64</v>
      </c>
      <c r="G3" s="8" t="s">
        <v>65</v>
      </c>
      <c r="H3" s="9" t="s">
        <v>66</v>
      </c>
      <c r="I3" s="9" t="s">
        <v>67</v>
      </c>
      <c r="J3" s="9" t="s">
        <v>68</v>
      </c>
      <c r="K3" s="9" t="s">
        <v>69</v>
      </c>
      <c r="L3" s="9" t="s">
        <v>70</v>
      </c>
      <c r="M3" s="9" t="s">
        <v>71</v>
      </c>
      <c r="N3" s="9" t="s">
        <v>72</v>
      </c>
      <c r="O3" s="9" t="s">
        <v>73</v>
      </c>
      <c r="P3" s="9" t="s">
        <v>74</v>
      </c>
      <c r="Q3" s="9" t="s">
        <v>75</v>
      </c>
      <c r="R3" s="15" t="s">
        <v>264</v>
      </c>
    </row>
    <row r="4" spans="1:18" x14ac:dyDescent="0.35">
      <c r="A4" s="17" t="str">
        <f>VLOOKUP(B4,accounts!B:E,4,FALSE)</f>
        <v>IT</v>
      </c>
      <c r="B4" s="1" t="s">
        <v>11</v>
      </c>
      <c r="C4" s="7" t="s">
        <v>167</v>
      </c>
      <c r="D4" s="10" t="s">
        <v>168</v>
      </c>
      <c r="E4" s="7" t="s">
        <v>169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22">
        <f>SUM(F4:Q4)</f>
        <v>0</v>
      </c>
    </row>
    <row r="5" spans="1:18" x14ac:dyDescent="0.35">
      <c r="A5" s="17" t="str">
        <f>VLOOKUP(B5,accounts!B:E,4,FALSE)</f>
        <v>IT</v>
      </c>
      <c r="B5" s="1" t="s">
        <v>11</v>
      </c>
      <c r="C5" s="7" t="s">
        <v>172</v>
      </c>
      <c r="D5" s="10" t="s">
        <v>9</v>
      </c>
      <c r="E5" s="7" t="s">
        <v>173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22">
        <f t="shared" ref="R5:R68" si="0">SUM(F5:Q5)</f>
        <v>0</v>
      </c>
    </row>
    <row r="6" spans="1:18" x14ac:dyDescent="0.35">
      <c r="A6" s="17" t="str">
        <f>VLOOKUP(B6,accounts!B:E,4,FALSE)</f>
        <v>IT</v>
      </c>
      <c r="B6" s="1" t="s">
        <v>11</v>
      </c>
      <c r="C6" s="7" t="s">
        <v>188</v>
      </c>
      <c r="D6" s="10" t="s">
        <v>9</v>
      </c>
      <c r="E6" s="7" t="s">
        <v>189</v>
      </c>
      <c r="F6" s="11">
        <v>1050</v>
      </c>
      <c r="G6" s="11">
        <v>1050</v>
      </c>
      <c r="H6" s="11">
        <v>1050</v>
      </c>
      <c r="I6" s="11">
        <v>1050</v>
      </c>
      <c r="J6" s="11">
        <v>1050</v>
      </c>
      <c r="K6" s="11">
        <v>1050</v>
      </c>
      <c r="L6" s="11">
        <v>1050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22">
        <f t="shared" si="0"/>
        <v>7350</v>
      </c>
    </row>
    <row r="7" spans="1:18" x14ac:dyDescent="0.35">
      <c r="A7" s="17" t="str">
        <f>VLOOKUP(B7,accounts!B:E,4,FALSE)</f>
        <v>IT</v>
      </c>
      <c r="B7" s="1" t="s">
        <v>11</v>
      </c>
      <c r="C7" s="7" t="s">
        <v>188</v>
      </c>
      <c r="D7" s="10" t="s">
        <v>9</v>
      </c>
      <c r="E7" s="7" t="s">
        <v>190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1162.5</v>
      </c>
      <c r="N7" s="11">
        <v>1162.5</v>
      </c>
      <c r="O7" s="11">
        <v>1162.5</v>
      </c>
      <c r="P7" s="11">
        <v>1162.5</v>
      </c>
      <c r="Q7" s="11">
        <v>1162.5</v>
      </c>
      <c r="R7" s="22">
        <f t="shared" si="0"/>
        <v>5812.5</v>
      </c>
    </row>
    <row r="8" spans="1:18" x14ac:dyDescent="0.35">
      <c r="A8" s="17" t="str">
        <f>VLOOKUP(B8,accounts!B:E,4,FALSE)</f>
        <v>IT</v>
      </c>
      <c r="B8" s="1" t="s">
        <v>11</v>
      </c>
      <c r="C8" s="7" t="s">
        <v>10</v>
      </c>
      <c r="D8" s="10" t="s">
        <v>9</v>
      </c>
      <c r="E8" s="7" t="s">
        <v>216</v>
      </c>
      <c r="F8" s="11">
        <v>24621.260833333334</v>
      </c>
      <c r="G8" s="11">
        <v>24621.260833333334</v>
      </c>
      <c r="H8" s="11">
        <v>24621.260833333334</v>
      </c>
      <c r="I8" s="11">
        <v>24621.260833333334</v>
      </c>
      <c r="J8" s="11">
        <v>24621.260833333334</v>
      </c>
      <c r="K8" s="11">
        <v>24621.260833333334</v>
      </c>
      <c r="L8" s="11">
        <v>24621.260833333334</v>
      </c>
      <c r="M8" s="11">
        <v>24621.260833333334</v>
      </c>
      <c r="N8" s="11">
        <v>24621.260833333334</v>
      </c>
      <c r="O8" s="11">
        <v>24621.260833333334</v>
      </c>
      <c r="P8" s="11">
        <v>24621.260833333334</v>
      </c>
      <c r="Q8" s="11">
        <v>24621.260833333334</v>
      </c>
      <c r="R8" s="22">
        <f t="shared" si="0"/>
        <v>295455.13</v>
      </c>
    </row>
    <row r="9" spans="1:18" x14ac:dyDescent="0.35">
      <c r="A9" s="17" t="str">
        <f>VLOOKUP(B9,accounts!B:E,4,FALSE)</f>
        <v>IT</v>
      </c>
      <c r="B9" s="1" t="s">
        <v>11</v>
      </c>
      <c r="C9" s="7" t="s">
        <v>237</v>
      </c>
      <c r="D9" s="10" t="s">
        <v>9</v>
      </c>
      <c r="E9" s="7" t="s">
        <v>238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22">
        <f t="shared" si="0"/>
        <v>0</v>
      </c>
    </row>
    <row r="10" spans="1:18" x14ac:dyDescent="0.35">
      <c r="A10" s="17" t="str">
        <f>VLOOKUP(B10,accounts!B:E,4,FALSE)</f>
        <v>IT</v>
      </c>
      <c r="B10" s="1" t="s">
        <v>11</v>
      </c>
      <c r="C10" s="7" t="s">
        <v>245</v>
      </c>
      <c r="D10" s="10" t="s">
        <v>168</v>
      </c>
      <c r="E10" s="7" t="s">
        <v>248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119.99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22">
        <f t="shared" si="0"/>
        <v>119.99</v>
      </c>
    </row>
    <row r="11" spans="1:18" x14ac:dyDescent="0.35">
      <c r="A11" s="17" t="str">
        <f>VLOOKUP(B11,accounts!B:E,4,FALSE)</f>
        <v>IT</v>
      </c>
      <c r="B11" s="1" t="s">
        <v>11</v>
      </c>
      <c r="C11" s="7" t="s">
        <v>245</v>
      </c>
      <c r="D11" s="10" t="s">
        <v>9</v>
      </c>
      <c r="E11" s="7" t="s">
        <v>247</v>
      </c>
      <c r="F11" s="11">
        <v>0</v>
      </c>
      <c r="G11" s="11">
        <v>0</v>
      </c>
      <c r="H11" s="11">
        <v>417.81000000000006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22">
        <f t="shared" si="0"/>
        <v>417.81000000000006</v>
      </c>
    </row>
    <row r="12" spans="1:18" x14ac:dyDescent="0.35">
      <c r="A12" s="17" t="str">
        <f>VLOOKUP(B12,accounts!B:E,4,FALSE)</f>
        <v>IT</v>
      </c>
      <c r="B12" s="1" t="s">
        <v>11</v>
      </c>
      <c r="C12" s="7" t="s">
        <v>245</v>
      </c>
      <c r="D12" s="10" t="s">
        <v>9</v>
      </c>
      <c r="E12" s="7" t="s">
        <v>246</v>
      </c>
      <c r="F12" s="11">
        <v>0</v>
      </c>
      <c r="G12" s="11">
        <v>432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22">
        <f t="shared" si="0"/>
        <v>432</v>
      </c>
    </row>
    <row r="13" spans="1:18" x14ac:dyDescent="0.35">
      <c r="A13" s="17" t="str">
        <f>VLOOKUP(B13,accounts!B:E,4,FALSE)</f>
        <v>IT</v>
      </c>
      <c r="B13" s="1" t="s">
        <v>11</v>
      </c>
      <c r="C13" s="7" t="s">
        <v>245</v>
      </c>
      <c r="D13" s="10" t="s">
        <v>9</v>
      </c>
      <c r="E13" s="7" t="s">
        <v>241</v>
      </c>
      <c r="F13" s="11">
        <v>0</v>
      </c>
      <c r="G13" s="11">
        <v>0</v>
      </c>
      <c r="H13" s="11">
        <v>0</v>
      </c>
      <c r="I13" s="11">
        <v>218.7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22">
        <f t="shared" si="0"/>
        <v>218.7</v>
      </c>
    </row>
    <row r="14" spans="1:18" x14ac:dyDescent="0.35">
      <c r="A14" s="17" t="str">
        <f>VLOOKUP(B14,accounts!B:E,4,FALSE)</f>
        <v>IT</v>
      </c>
      <c r="B14" s="1" t="s">
        <v>11</v>
      </c>
      <c r="C14" s="7" t="s">
        <v>254</v>
      </c>
      <c r="D14" s="10" t="s">
        <v>168</v>
      </c>
      <c r="E14" s="7" t="s">
        <v>255</v>
      </c>
      <c r="F14" s="11">
        <v>0</v>
      </c>
      <c r="G14" s="11">
        <v>0</v>
      </c>
      <c r="H14" s="11">
        <v>0</v>
      </c>
      <c r="I14" s="11">
        <v>0</v>
      </c>
      <c r="J14" s="11">
        <v>238.42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22">
        <f t="shared" si="0"/>
        <v>238.42</v>
      </c>
    </row>
    <row r="15" spans="1:18" x14ac:dyDescent="0.35">
      <c r="A15" s="17" t="str">
        <f>VLOOKUP(B15,accounts!B:E,4,FALSE)</f>
        <v>IT</v>
      </c>
      <c r="B15" s="1" t="s">
        <v>11</v>
      </c>
      <c r="C15" s="7" t="s">
        <v>256</v>
      </c>
      <c r="D15" s="10" t="s">
        <v>9</v>
      </c>
      <c r="E15" s="7" t="s">
        <v>257</v>
      </c>
      <c r="F15" s="11">
        <v>6335.8</v>
      </c>
      <c r="G15" s="11">
        <v>6335.8</v>
      </c>
      <c r="H15" s="11">
        <v>6335.8</v>
      </c>
      <c r="I15" s="11">
        <v>6335.8</v>
      </c>
      <c r="J15" s="11">
        <v>6335.8</v>
      </c>
      <c r="K15" s="11">
        <v>6335.8</v>
      </c>
      <c r="L15" s="11">
        <v>6335.8</v>
      </c>
      <c r="M15" s="11">
        <v>6335.8</v>
      </c>
      <c r="N15" s="11">
        <v>6335.8</v>
      </c>
      <c r="O15" s="11">
        <v>6335.8</v>
      </c>
      <c r="P15" s="11">
        <v>6335.8</v>
      </c>
      <c r="Q15" s="11">
        <v>6335.8</v>
      </c>
      <c r="R15" s="22">
        <f t="shared" si="0"/>
        <v>76029.60000000002</v>
      </c>
    </row>
    <row r="16" spans="1:18" x14ac:dyDescent="0.35">
      <c r="A16" s="17" t="str">
        <f>VLOOKUP(B16,accounts!B:E,4,FALSE)</f>
        <v>IT</v>
      </c>
      <c r="B16" s="1" t="s">
        <v>11</v>
      </c>
      <c r="C16" s="7" t="s">
        <v>259</v>
      </c>
      <c r="D16" s="10" t="s">
        <v>9</v>
      </c>
      <c r="E16" s="7" t="s">
        <v>260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7680</v>
      </c>
      <c r="Q16" s="11">
        <v>7680</v>
      </c>
      <c r="R16" s="22">
        <f t="shared" si="0"/>
        <v>15360</v>
      </c>
    </row>
    <row r="17" spans="1:18" x14ac:dyDescent="0.35">
      <c r="A17" s="17" t="str">
        <f>VLOOKUP(B17,accounts!B:E,4,FALSE)</f>
        <v>IT Org Support</v>
      </c>
      <c r="B17" s="1" t="s">
        <v>42</v>
      </c>
      <c r="C17" s="7" t="s">
        <v>107</v>
      </c>
      <c r="D17" s="10" t="s">
        <v>108</v>
      </c>
      <c r="E17" s="7" t="s">
        <v>109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22">
        <f t="shared" si="0"/>
        <v>0</v>
      </c>
    </row>
    <row r="18" spans="1:18" x14ac:dyDescent="0.35">
      <c r="A18" s="17" t="str">
        <f>VLOOKUP(B18,accounts!B:E,4,FALSE)</f>
        <v>IT Org Support</v>
      </c>
      <c r="B18" s="1" t="s">
        <v>42</v>
      </c>
      <c r="C18" s="7" t="s">
        <v>107</v>
      </c>
      <c r="D18" s="10" t="s">
        <v>108</v>
      </c>
      <c r="E18" s="7" t="s">
        <v>110</v>
      </c>
      <c r="F18" s="11">
        <v>0</v>
      </c>
      <c r="G18" s="11">
        <v>55.35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22">
        <f t="shared" si="0"/>
        <v>55.35</v>
      </c>
    </row>
    <row r="19" spans="1:18" x14ac:dyDescent="0.35">
      <c r="A19" s="17" t="str">
        <f>VLOOKUP(B19,accounts!B:E,4,FALSE)</f>
        <v>IT Org Support</v>
      </c>
      <c r="B19" s="1" t="s">
        <v>42</v>
      </c>
      <c r="C19" s="7" t="s">
        <v>107</v>
      </c>
      <c r="D19" s="10" t="s">
        <v>108</v>
      </c>
      <c r="E19" s="7" t="s">
        <v>111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22">
        <f t="shared" si="0"/>
        <v>0</v>
      </c>
    </row>
    <row r="20" spans="1:18" x14ac:dyDescent="0.35">
      <c r="A20" s="17" t="str">
        <f>VLOOKUP(B20,accounts!B:E,4,FALSE)</f>
        <v>IT Org Support</v>
      </c>
      <c r="B20" s="1" t="s">
        <v>42</v>
      </c>
      <c r="C20" s="7" t="s">
        <v>114</v>
      </c>
      <c r="D20" s="10" t="s">
        <v>40</v>
      </c>
      <c r="E20" s="7" t="s">
        <v>115</v>
      </c>
      <c r="F20" s="11">
        <v>0</v>
      </c>
      <c r="G20" s="11">
        <v>432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22">
        <f t="shared" si="0"/>
        <v>432</v>
      </c>
    </row>
    <row r="21" spans="1:18" x14ac:dyDescent="0.35">
      <c r="A21" s="17" t="str">
        <f>VLOOKUP(B21,accounts!B:E,4,FALSE)</f>
        <v>IT Org Support</v>
      </c>
      <c r="B21" s="1" t="s">
        <v>42</v>
      </c>
      <c r="C21" s="7" t="s">
        <v>114</v>
      </c>
      <c r="D21" s="10" t="s">
        <v>40</v>
      </c>
      <c r="E21" s="7" t="s">
        <v>116</v>
      </c>
      <c r="F21" s="11">
        <v>0</v>
      </c>
      <c r="G21" s="11">
        <v>0</v>
      </c>
      <c r="H21" s="11">
        <v>432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22">
        <f t="shared" si="0"/>
        <v>432</v>
      </c>
    </row>
    <row r="22" spans="1:18" x14ac:dyDescent="0.35">
      <c r="A22" s="17" t="str">
        <f>VLOOKUP(B22,accounts!B:E,4,FALSE)</f>
        <v>IT Org Support</v>
      </c>
      <c r="B22" s="1" t="s">
        <v>42</v>
      </c>
      <c r="C22" s="7" t="s">
        <v>114</v>
      </c>
      <c r="D22" s="10" t="s">
        <v>40</v>
      </c>
      <c r="E22" s="7" t="s">
        <v>117</v>
      </c>
      <c r="F22" s="11">
        <v>0</v>
      </c>
      <c r="G22" s="11">
        <v>162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22">
        <f t="shared" si="0"/>
        <v>162</v>
      </c>
    </row>
    <row r="23" spans="1:18" x14ac:dyDescent="0.35">
      <c r="A23" s="17" t="str">
        <f>VLOOKUP(B23,accounts!B:E,4,FALSE)</f>
        <v>IT Org Support</v>
      </c>
      <c r="B23" s="1" t="s">
        <v>42</v>
      </c>
      <c r="C23" s="7" t="s">
        <v>114</v>
      </c>
      <c r="D23" s="10" t="s">
        <v>40</v>
      </c>
      <c r="E23" s="7" t="s">
        <v>118</v>
      </c>
      <c r="F23" s="11">
        <v>0</v>
      </c>
      <c r="G23" s="11">
        <v>0</v>
      </c>
      <c r="H23" s="11">
        <v>162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22">
        <f t="shared" si="0"/>
        <v>162</v>
      </c>
    </row>
    <row r="24" spans="1:18" x14ac:dyDescent="0.35">
      <c r="A24" s="17" t="str">
        <f>VLOOKUP(B24,accounts!B:E,4,FALSE)</f>
        <v>IT Org Support</v>
      </c>
      <c r="B24" s="1" t="s">
        <v>42</v>
      </c>
      <c r="C24" s="7" t="s">
        <v>114</v>
      </c>
      <c r="D24" s="10" t="s">
        <v>40</v>
      </c>
      <c r="E24" s="7" t="s">
        <v>119</v>
      </c>
      <c r="F24" s="11">
        <v>0</v>
      </c>
      <c r="G24" s="11">
        <v>0</v>
      </c>
      <c r="H24" s="11">
        <v>0</v>
      </c>
      <c r="I24" s="11">
        <v>432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22">
        <f t="shared" si="0"/>
        <v>432</v>
      </c>
    </row>
    <row r="25" spans="1:18" x14ac:dyDescent="0.35">
      <c r="A25" s="17" t="str">
        <f>VLOOKUP(B25,accounts!B:E,4,FALSE)</f>
        <v>IT Org Support</v>
      </c>
      <c r="B25" s="1" t="s">
        <v>42</v>
      </c>
      <c r="C25" s="7" t="s">
        <v>114</v>
      </c>
      <c r="D25" s="10" t="s">
        <v>40</v>
      </c>
      <c r="E25" s="7" t="s">
        <v>120</v>
      </c>
      <c r="F25" s="11">
        <v>0</v>
      </c>
      <c r="G25" s="11">
        <v>0</v>
      </c>
      <c r="H25" s="11">
        <v>0</v>
      </c>
      <c r="I25" s="11">
        <v>162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22">
        <f t="shared" si="0"/>
        <v>162</v>
      </c>
    </row>
    <row r="26" spans="1:18" x14ac:dyDescent="0.35">
      <c r="A26" s="17" t="str">
        <f>VLOOKUP(B26,accounts!B:E,4,FALSE)</f>
        <v>IT Org Support</v>
      </c>
      <c r="B26" s="1" t="s">
        <v>42</v>
      </c>
      <c r="C26" s="7" t="s">
        <v>114</v>
      </c>
      <c r="D26" s="10" t="s">
        <v>40</v>
      </c>
      <c r="E26" s="7" t="s">
        <v>121</v>
      </c>
      <c r="F26" s="11">
        <v>0</v>
      </c>
      <c r="G26" s="11">
        <v>0</v>
      </c>
      <c r="H26" s="11">
        <v>0</v>
      </c>
      <c r="I26" s="11">
        <v>0</v>
      </c>
      <c r="J26" s="11">
        <v>432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22">
        <f t="shared" si="0"/>
        <v>432</v>
      </c>
    </row>
    <row r="27" spans="1:18" x14ac:dyDescent="0.35">
      <c r="A27" s="17" t="str">
        <f>VLOOKUP(B27,accounts!B:E,4,FALSE)</f>
        <v>IT Org Support</v>
      </c>
      <c r="B27" s="1" t="s">
        <v>42</v>
      </c>
      <c r="C27" s="7" t="s">
        <v>114</v>
      </c>
      <c r="D27" s="10" t="s">
        <v>40</v>
      </c>
      <c r="E27" s="7" t="s">
        <v>122</v>
      </c>
      <c r="F27" s="11">
        <v>0</v>
      </c>
      <c r="G27" s="11">
        <v>0</v>
      </c>
      <c r="H27" s="11">
        <v>0</v>
      </c>
      <c r="I27" s="11">
        <v>0</v>
      </c>
      <c r="J27" s="11">
        <v>162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22">
        <f t="shared" si="0"/>
        <v>162</v>
      </c>
    </row>
    <row r="28" spans="1:18" x14ac:dyDescent="0.35">
      <c r="A28" s="17" t="str">
        <f>VLOOKUP(B28,accounts!B:E,4,FALSE)</f>
        <v>IT Org Support</v>
      </c>
      <c r="B28" s="1" t="s">
        <v>42</v>
      </c>
      <c r="C28" s="7" t="s">
        <v>114</v>
      </c>
      <c r="D28" s="10" t="s">
        <v>40</v>
      </c>
      <c r="E28" s="7" t="s">
        <v>123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432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22">
        <f t="shared" si="0"/>
        <v>432</v>
      </c>
    </row>
    <row r="29" spans="1:18" x14ac:dyDescent="0.35">
      <c r="A29" s="17" t="str">
        <f>VLOOKUP(B29,accounts!B:E,4,FALSE)</f>
        <v>IT Org Support</v>
      </c>
      <c r="B29" s="1" t="s">
        <v>42</v>
      </c>
      <c r="C29" s="7" t="s">
        <v>114</v>
      </c>
      <c r="D29" s="10" t="s">
        <v>40</v>
      </c>
      <c r="E29" s="7" t="s">
        <v>124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162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22">
        <f t="shared" si="0"/>
        <v>162</v>
      </c>
    </row>
    <row r="30" spans="1:18" x14ac:dyDescent="0.35">
      <c r="A30" s="17" t="str">
        <f>VLOOKUP(B30,accounts!B:E,4,FALSE)</f>
        <v>IT Org Support</v>
      </c>
      <c r="B30" s="1" t="s">
        <v>42</v>
      </c>
      <c r="C30" s="7" t="s">
        <v>114</v>
      </c>
      <c r="D30" s="10" t="s">
        <v>40</v>
      </c>
      <c r="E30" s="7" t="s">
        <v>125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432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22">
        <f t="shared" si="0"/>
        <v>432</v>
      </c>
    </row>
    <row r="31" spans="1:18" x14ac:dyDescent="0.35">
      <c r="A31" s="17" t="str">
        <f>VLOOKUP(B31,accounts!B:E,4,FALSE)</f>
        <v>IT Org Support</v>
      </c>
      <c r="B31" s="1" t="s">
        <v>42</v>
      </c>
      <c r="C31" s="7" t="s">
        <v>114</v>
      </c>
      <c r="D31" s="10" t="s">
        <v>40</v>
      </c>
      <c r="E31" s="7" t="s">
        <v>126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162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22">
        <f t="shared" si="0"/>
        <v>162</v>
      </c>
    </row>
    <row r="32" spans="1:18" x14ac:dyDescent="0.35">
      <c r="A32" s="17" t="str">
        <f>VLOOKUP(B32,accounts!B:E,4,FALSE)</f>
        <v>IT Org Support</v>
      </c>
      <c r="B32" s="1" t="s">
        <v>42</v>
      </c>
      <c r="C32" s="7" t="s">
        <v>114</v>
      </c>
      <c r="D32" s="10" t="s">
        <v>40</v>
      </c>
      <c r="E32" s="7" t="s">
        <v>127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432</v>
      </c>
      <c r="N32" s="11">
        <v>0</v>
      </c>
      <c r="O32" s="11">
        <v>0</v>
      </c>
      <c r="P32" s="11">
        <v>0</v>
      </c>
      <c r="Q32" s="11">
        <v>0</v>
      </c>
      <c r="R32" s="22">
        <f t="shared" si="0"/>
        <v>432</v>
      </c>
    </row>
    <row r="33" spans="1:18" x14ac:dyDescent="0.35">
      <c r="A33" s="17" t="str">
        <f>VLOOKUP(B33,accounts!B:E,4,FALSE)</f>
        <v>IT Org Support</v>
      </c>
      <c r="B33" s="1" t="s">
        <v>42</v>
      </c>
      <c r="C33" s="7" t="s">
        <v>114</v>
      </c>
      <c r="D33" s="10" t="s">
        <v>40</v>
      </c>
      <c r="E33" s="7" t="s">
        <v>128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162</v>
      </c>
      <c r="N33" s="11">
        <v>0</v>
      </c>
      <c r="O33" s="11">
        <v>0</v>
      </c>
      <c r="P33" s="11">
        <v>0</v>
      </c>
      <c r="Q33" s="11">
        <v>0</v>
      </c>
      <c r="R33" s="22">
        <f t="shared" si="0"/>
        <v>162</v>
      </c>
    </row>
    <row r="34" spans="1:18" x14ac:dyDescent="0.35">
      <c r="A34" s="17" t="str">
        <f>VLOOKUP(B34,accounts!B:E,4,FALSE)</f>
        <v>IT Org Support</v>
      </c>
      <c r="B34" s="1" t="s">
        <v>42</v>
      </c>
      <c r="C34" s="7" t="s">
        <v>114</v>
      </c>
      <c r="D34" s="10" t="s">
        <v>40</v>
      </c>
      <c r="E34" s="7" t="s">
        <v>129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432</v>
      </c>
      <c r="O34" s="11">
        <v>0</v>
      </c>
      <c r="P34" s="11">
        <v>0</v>
      </c>
      <c r="Q34" s="11">
        <v>0</v>
      </c>
      <c r="R34" s="22">
        <f t="shared" si="0"/>
        <v>432</v>
      </c>
    </row>
    <row r="35" spans="1:18" x14ac:dyDescent="0.35">
      <c r="A35" s="17" t="str">
        <f>VLOOKUP(B35,accounts!B:E,4,FALSE)</f>
        <v>IT Org Support</v>
      </c>
      <c r="B35" s="1" t="s">
        <v>42</v>
      </c>
      <c r="C35" s="7" t="s">
        <v>114</v>
      </c>
      <c r="D35" s="10" t="s">
        <v>40</v>
      </c>
      <c r="E35" s="7" t="s">
        <v>130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162</v>
      </c>
      <c r="O35" s="11">
        <v>0</v>
      </c>
      <c r="P35" s="11">
        <v>0</v>
      </c>
      <c r="Q35" s="11">
        <v>0</v>
      </c>
      <c r="R35" s="22">
        <f t="shared" si="0"/>
        <v>162</v>
      </c>
    </row>
    <row r="36" spans="1:18" x14ac:dyDescent="0.35">
      <c r="A36" s="17" t="str">
        <f>VLOOKUP(B36,accounts!B:E,4,FALSE)</f>
        <v>IT Org Support</v>
      </c>
      <c r="B36" s="1" t="s">
        <v>42</v>
      </c>
      <c r="C36" s="7" t="s">
        <v>114</v>
      </c>
      <c r="D36" s="10" t="s">
        <v>40</v>
      </c>
      <c r="E36" s="7" t="s">
        <v>131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432</v>
      </c>
      <c r="P36" s="11">
        <v>0</v>
      </c>
      <c r="Q36" s="11">
        <v>0</v>
      </c>
      <c r="R36" s="22">
        <f t="shared" si="0"/>
        <v>432</v>
      </c>
    </row>
    <row r="37" spans="1:18" x14ac:dyDescent="0.35">
      <c r="A37" s="17" t="str">
        <f>VLOOKUP(B37,accounts!B:E,4,FALSE)</f>
        <v>IT Org Support</v>
      </c>
      <c r="B37" s="1" t="s">
        <v>42</v>
      </c>
      <c r="C37" s="7" t="s">
        <v>114</v>
      </c>
      <c r="D37" s="10" t="s">
        <v>40</v>
      </c>
      <c r="E37" s="7" t="s">
        <v>132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162</v>
      </c>
      <c r="P37" s="11">
        <v>0</v>
      </c>
      <c r="Q37" s="11">
        <v>0</v>
      </c>
      <c r="R37" s="22">
        <f t="shared" si="0"/>
        <v>162</v>
      </c>
    </row>
    <row r="38" spans="1:18" x14ac:dyDescent="0.35">
      <c r="A38" s="17" t="str">
        <f>VLOOKUP(B38,accounts!B:E,4,FALSE)</f>
        <v>IT Org Support</v>
      </c>
      <c r="B38" s="1" t="s">
        <v>42</v>
      </c>
      <c r="C38" s="7" t="s">
        <v>114</v>
      </c>
      <c r="D38" s="10" t="s">
        <v>40</v>
      </c>
      <c r="E38" s="7" t="s">
        <v>133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162</v>
      </c>
      <c r="Q38" s="11">
        <v>0</v>
      </c>
      <c r="R38" s="22">
        <f t="shared" si="0"/>
        <v>162</v>
      </c>
    </row>
    <row r="39" spans="1:18" x14ac:dyDescent="0.35">
      <c r="A39" s="17" t="str">
        <f>VLOOKUP(B39,accounts!B:E,4,FALSE)</f>
        <v>IT Org Support</v>
      </c>
      <c r="B39" s="1" t="s">
        <v>42</v>
      </c>
      <c r="C39" s="7" t="s">
        <v>114</v>
      </c>
      <c r="D39" s="10" t="s">
        <v>40</v>
      </c>
      <c r="E39" s="7" t="s">
        <v>134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432</v>
      </c>
      <c r="Q39" s="11">
        <v>0</v>
      </c>
      <c r="R39" s="22">
        <f t="shared" si="0"/>
        <v>432</v>
      </c>
    </row>
    <row r="40" spans="1:18" x14ac:dyDescent="0.35">
      <c r="A40" s="17" t="str">
        <f>VLOOKUP(B40,accounts!B:E,4,FALSE)</f>
        <v>IT Org Support</v>
      </c>
      <c r="B40" s="1" t="s">
        <v>42</v>
      </c>
      <c r="C40" s="7" t="s">
        <v>114</v>
      </c>
      <c r="D40" s="10" t="s">
        <v>40</v>
      </c>
      <c r="E40" s="7" t="s">
        <v>135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162</v>
      </c>
      <c r="R40" s="22">
        <f t="shared" si="0"/>
        <v>162</v>
      </c>
    </row>
    <row r="41" spans="1:18" x14ac:dyDescent="0.35">
      <c r="A41" s="17" t="str">
        <f>VLOOKUP(B41,accounts!B:E,4,FALSE)</f>
        <v>IT Org Support</v>
      </c>
      <c r="B41" s="1" t="s">
        <v>42</v>
      </c>
      <c r="C41" s="7" t="s">
        <v>114</v>
      </c>
      <c r="D41" s="10" t="s">
        <v>40</v>
      </c>
      <c r="E41" s="7" t="s">
        <v>136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432</v>
      </c>
      <c r="R41" s="22">
        <f t="shared" si="0"/>
        <v>432</v>
      </c>
    </row>
    <row r="42" spans="1:18" x14ac:dyDescent="0.35">
      <c r="A42" s="17" t="str">
        <f>VLOOKUP(B42,accounts!B:E,4,FALSE)</f>
        <v>IT Org Support</v>
      </c>
      <c r="B42" s="1" t="s">
        <v>42</v>
      </c>
      <c r="C42" s="7" t="s">
        <v>137</v>
      </c>
      <c r="D42" s="10" t="s">
        <v>108</v>
      </c>
      <c r="E42" s="7" t="s">
        <v>138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22">
        <f t="shared" si="0"/>
        <v>0</v>
      </c>
    </row>
    <row r="43" spans="1:18" x14ac:dyDescent="0.35">
      <c r="A43" s="17" t="str">
        <f>VLOOKUP(B43,accounts!B:E,4,FALSE)</f>
        <v>IT Org Support</v>
      </c>
      <c r="B43" s="1" t="s">
        <v>42</v>
      </c>
      <c r="C43" s="7" t="s">
        <v>137</v>
      </c>
      <c r="D43" s="10" t="s">
        <v>108</v>
      </c>
      <c r="E43" s="7" t="s">
        <v>139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22">
        <f t="shared" si="0"/>
        <v>0</v>
      </c>
    </row>
    <row r="44" spans="1:18" x14ac:dyDescent="0.35">
      <c r="A44" s="17" t="str">
        <f>VLOOKUP(B44,accounts!B:E,4,FALSE)</f>
        <v>IT Org Support</v>
      </c>
      <c r="B44" s="1" t="s">
        <v>42</v>
      </c>
      <c r="C44" s="7" t="s">
        <v>137</v>
      </c>
      <c r="D44" s="10" t="s">
        <v>108</v>
      </c>
      <c r="E44" s="7" t="s">
        <v>140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22">
        <f t="shared" si="0"/>
        <v>0</v>
      </c>
    </row>
    <row r="45" spans="1:18" x14ac:dyDescent="0.35">
      <c r="A45" s="17" t="str">
        <f>VLOOKUP(B45,accounts!B:E,4,FALSE)</f>
        <v>IT Org Support</v>
      </c>
      <c r="B45" s="1" t="s">
        <v>42</v>
      </c>
      <c r="C45" s="7" t="s">
        <v>137</v>
      </c>
      <c r="D45" s="10" t="s">
        <v>108</v>
      </c>
      <c r="E45" s="7" t="s">
        <v>141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22">
        <f t="shared" si="0"/>
        <v>0</v>
      </c>
    </row>
    <row r="46" spans="1:18" x14ac:dyDescent="0.35">
      <c r="A46" s="17" t="str">
        <f>VLOOKUP(B46,accounts!B:E,4,FALSE)</f>
        <v>IT Org Support</v>
      </c>
      <c r="B46" s="1" t="s">
        <v>42</v>
      </c>
      <c r="C46" s="7" t="s">
        <v>137</v>
      </c>
      <c r="D46" s="10" t="s">
        <v>108</v>
      </c>
      <c r="E46" s="7" t="s">
        <v>142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22">
        <f t="shared" si="0"/>
        <v>0</v>
      </c>
    </row>
    <row r="47" spans="1:18" x14ac:dyDescent="0.35">
      <c r="A47" s="17" t="str">
        <f>VLOOKUP(B47,accounts!B:E,4,FALSE)</f>
        <v>IT Org Support</v>
      </c>
      <c r="B47" s="1" t="s">
        <v>42</v>
      </c>
      <c r="C47" s="7" t="s">
        <v>137</v>
      </c>
      <c r="D47" s="10" t="s">
        <v>108</v>
      </c>
      <c r="E47" s="7" t="s">
        <v>143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22">
        <f t="shared" si="0"/>
        <v>0</v>
      </c>
    </row>
    <row r="48" spans="1:18" x14ac:dyDescent="0.35">
      <c r="A48" s="17" t="str">
        <f>VLOOKUP(B48,accounts!B:E,4,FALSE)</f>
        <v>IT Org Support</v>
      </c>
      <c r="B48" s="1" t="s">
        <v>42</v>
      </c>
      <c r="C48" s="7" t="s">
        <v>137</v>
      </c>
      <c r="D48" s="10" t="s">
        <v>108</v>
      </c>
      <c r="E48" s="7" t="s">
        <v>144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22">
        <f t="shared" si="0"/>
        <v>0</v>
      </c>
    </row>
    <row r="49" spans="1:18" x14ac:dyDescent="0.35">
      <c r="A49" s="17" t="str">
        <f>VLOOKUP(B49,accounts!B:E,4,FALSE)</f>
        <v>IT Org Support</v>
      </c>
      <c r="B49" s="1" t="s">
        <v>42</v>
      </c>
      <c r="C49" s="7" t="s">
        <v>137</v>
      </c>
      <c r="D49" s="10" t="s">
        <v>108</v>
      </c>
      <c r="E49" s="7" t="s">
        <v>145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22">
        <f t="shared" si="0"/>
        <v>0</v>
      </c>
    </row>
    <row r="50" spans="1:18" x14ac:dyDescent="0.35">
      <c r="A50" s="17" t="str">
        <f>VLOOKUP(B50,accounts!B:E,4,FALSE)</f>
        <v>IT Org Support</v>
      </c>
      <c r="B50" s="1" t="s">
        <v>42</v>
      </c>
      <c r="C50" s="7" t="s">
        <v>137</v>
      </c>
      <c r="D50" s="10" t="s">
        <v>108</v>
      </c>
      <c r="E50" s="7" t="s">
        <v>146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22">
        <f t="shared" si="0"/>
        <v>0</v>
      </c>
    </row>
    <row r="51" spans="1:18" x14ac:dyDescent="0.35">
      <c r="A51" s="17" t="str">
        <f>VLOOKUP(B51,accounts!B:E,4,FALSE)</f>
        <v>IT Org Support</v>
      </c>
      <c r="B51" s="1" t="s">
        <v>42</v>
      </c>
      <c r="C51" s="7" t="s">
        <v>137</v>
      </c>
      <c r="D51" s="10" t="s">
        <v>108</v>
      </c>
      <c r="E51" s="7" t="s">
        <v>147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22">
        <f t="shared" si="0"/>
        <v>0</v>
      </c>
    </row>
    <row r="52" spans="1:18" x14ac:dyDescent="0.35">
      <c r="A52" s="17" t="str">
        <f>VLOOKUP(B52,accounts!B:E,4,FALSE)</f>
        <v>IT Org Support</v>
      </c>
      <c r="B52" s="1" t="s">
        <v>42</v>
      </c>
      <c r="C52" s="7" t="s">
        <v>137</v>
      </c>
      <c r="D52" s="10" t="s">
        <v>108</v>
      </c>
      <c r="E52" s="7" t="s">
        <v>148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22">
        <f t="shared" si="0"/>
        <v>0</v>
      </c>
    </row>
    <row r="53" spans="1:18" x14ac:dyDescent="0.35">
      <c r="A53" s="17" t="str">
        <f>VLOOKUP(B53,accounts!B:E,4,FALSE)</f>
        <v>IT Org Support</v>
      </c>
      <c r="B53" s="1" t="s">
        <v>42</v>
      </c>
      <c r="C53" s="7" t="s">
        <v>137</v>
      </c>
      <c r="D53" s="10" t="s">
        <v>108</v>
      </c>
      <c r="E53" s="7" t="s">
        <v>149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22">
        <f t="shared" si="0"/>
        <v>0</v>
      </c>
    </row>
    <row r="54" spans="1:18" x14ac:dyDescent="0.35">
      <c r="A54" s="17" t="str">
        <f>VLOOKUP(B54,accounts!B:E,4,FALSE)</f>
        <v>IT Org Support</v>
      </c>
      <c r="B54" s="1" t="s">
        <v>42</v>
      </c>
      <c r="C54" s="7" t="s">
        <v>137</v>
      </c>
      <c r="D54" s="10" t="s">
        <v>108</v>
      </c>
      <c r="E54" s="7" t="s">
        <v>150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22">
        <f t="shared" si="0"/>
        <v>0</v>
      </c>
    </row>
    <row r="55" spans="1:18" x14ac:dyDescent="0.35">
      <c r="A55" s="17" t="str">
        <f>VLOOKUP(B55,accounts!B:E,4,FALSE)</f>
        <v>IT Org Support</v>
      </c>
      <c r="B55" s="1" t="s">
        <v>42</v>
      </c>
      <c r="C55" s="7" t="s">
        <v>137</v>
      </c>
      <c r="D55" s="10" t="s">
        <v>108</v>
      </c>
      <c r="E55" s="7" t="s">
        <v>151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22">
        <f t="shared" si="0"/>
        <v>0</v>
      </c>
    </row>
    <row r="56" spans="1:18" x14ac:dyDescent="0.35">
      <c r="A56" s="17" t="str">
        <f>VLOOKUP(B56,accounts!B:E,4,FALSE)</f>
        <v>IT Org Support</v>
      </c>
      <c r="B56" s="1" t="s">
        <v>42</v>
      </c>
      <c r="C56" s="7" t="s">
        <v>137</v>
      </c>
      <c r="D56" s="10" t="s">
        <v>108</v>
      </c>
      <c r="E56" s="7" t="s">
        <v>152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22">
        <f t="shared" si="0"/>
        <v>0</v>
      </c>
    </row>
    <row r="57" spans="1:18" x14ac:dyDescent="0.35">
      <c r="A57" s="17" t="str">
        <f>VLOOKUP(B57,accounts!B:E,4,FALSE)</f>
        <v>IT Org Support</v>
      </c>
      <c r="B57" s="1" t="s">
        <v>42</v>
      </c>
      <c r="C57" s="7" t="s">
        <v>137</v>
      </c>
      <c r="D57" s="10" t="s">
        <v>108</v>
      </c>
      <c r="E57" s="7" t="s">
        <v>153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22">
        <f t="shared" si="0"/>
        <v>0</v>
      </c>
    </row>
    <row r="58" spans="1:18" x14ac:dyDescent="0.35">
      <c r="A58" s="17" t="str">
        <f>VLOOKUP(B58,accounts!B:E,4,FALSE)</f>
        <v>IT Org Support</v>
      </c>
      <c r="B58" s="1" t="s">
        <v>42</v>
      </c>
      <c r="C58" s="7" t="s">
        <v>137</v>
      </c>
      <c r="D58" s="10" t="s">
        <v>108</v>
      </c>
      <c r="E58" s="7" t="s">
        <v>154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22">
        <f t="shared" si="0"/>
        <v>0</v>
      </c>
    </row>
    <row r="59" spans="1:18" x14ac:dyDescent="0.35">
      <c r="A59" s="17" t="str">
        <f>VLOOKUP(B59,accounts!B:E,4,FALSE)</f>
        <v>IT Org Support</v>
      </c>
      <c r="B59" s="1" t="s">
        <v>42</v>
      </c>
      <c r="C59" s="7" t="s">
        <v>137</v>
      </c>
      <c r="D59" s="10" t="s">
        <v>108</v>
      </c>
      <c r="E59" s="7" t="s">
        <v>155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22">
        <f t="shared" si="0"/>
        <v>0</v>
      </c>
    </row>
    <row r="60" spans="1:18" x14ac:dyDescent="0.35">
      <c r="A60" s="17" t="str">
        <f>VLOOKUP(B60,accounts!B:E,4,FALSE)</f>
        <v>IT Org Support</v>
      </c>
      <c r="B60" s="1" t="s">
        <v>42</v>
      </c>
      <c r="C60" s="7" t="s">
        <v>137</v>
      </c>
      <c r="D60" s="10" t="s">
        <v>108</v>
      </c>
      <c r="E60" s="7" t="s">
        <v>156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22">
        <f t="shared" si="0"/>
        <v>0</v>
      </c>
    </row>
    <row r="61" spans="1:18" x14ac:dyDescent="0.35">
      <c r="A61" s="17" t="str">
        <f>VLOOKUP(B61,accounts!B:E,4,FALSE)</f>
        <v>IT Org Support</v>
      </c>
      <c r="B61" s="1" t="s">
        <v>42</v>
      </c>
      <c r="C61" s="7" t="s">
        <v>137</v>
      </c>
      <c r="D61" s="10" t="s">
        <v>108</v>
      </c>
      <c r="E61" s="7" t="s">
        <v>157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22">
        <f t="shared" si="0"/>
        <v>0</v>
      </c>
    </row>
    <row r="62" spans="1:18" x14ac:dyDescent="0.35">
      <c r="A62" s="17" t="str">
        <f>VLOOKUP(B62,accounts!B:E,4,FALSE)</f>
        <v>IT Org Support</v>
      </c>
      <c r="B62" s="1" t="s">
        <v>42</v>
      </c>
      <c r="C62" s="7" t="s">
        <v>137</v>
      </c>
      <c r="D62" s="10" t="s">
        <v>108</v>
      </c>
      <c r="E62" s="7" t="s">
        <v>158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22">
        <f t="shared" si="0"/>
        <v>0</v>
      </c>
    </row>
    <row r="63" spans="1:18" x14ac:dyDescent="0.35">
      <c r="A63" s="17" t="str">
        <f>VLOOKUP(B63,accounts!B:E,4,FALSE)</f>
        <v>IT Org Support</v>
      </c>
      <c r="B63" s="1" t="s">
        <v>42</v>
      </c>
      <c r="C63" s="7" t="s">
        <v>137</v>
      </c>
      <c r="D63" s="10" t="s">
        <v>108</v>
      </c>
      <c r="E63" s="7" t="s">
        <v>159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22">
        <f t="shared" si="0"/>
        <v>0</v>
      </c>
    </row>
    <row r="64" spans="1:18" x14ac:dyDescent="0.35">
      <c r="A64" s="17" t="str">
        <f>VLOOKUP(B64,accounts!B:E,4,FALSE)</f>
        <v>IT Org Support</v>
      </c>
      <c r="B64" s="1" t="s">
        <v>42</v>
      </c>
      <c r="C64" s="7" t="s">
        <v>137</v>
      </c>
      <c r="D64" s="10" t="s">
        <v>108</v>
      </c>
      <c r="E64" s="7" t="s">
        <v>160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22">
        <f t="shared" si="0"/>
        <v>0</v>
      </c>
    </row>
    <row r="65" spans="1:18" x14ac:dyDescent="0.35">
      <c r="A65" s="17" t="str">
        <f>VLOOKUP(B65,accounts!B:E,4,FALSE)</f>
        <v>IT Org Support</v>
      </c>
      <c r="B65" s="1" t="s">
        <v>42</v>
      </c>
      <c r="C65" s="7" t="s">
        <v>137</v>
      </c>
      <c r="D65" s="10" t="s">
        <v>108</v>
      </c>
      <c r="E65" s="7" t="s">
        <v>161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22">
        <f t="shared" si="0"/>
        <v>0</v>
      </c>
    </row>
    <row r="66" spans="1:18" x14ac:dyDescent="0.35">
      <c r="A66" s="17" t="str">
        <f>VLOOKUP(B66,accounts!B:E,4,FALSE)</f>
        <v>IT Org Support</v>
      </c>
      <c r="B66" s="1" t="s">
        <v>42</v>
      </c>
      <c r="C66" s="7" t="s">
        <v>137</v>
      </c>
      <c r="D66" s="10" t="s">
        <v>108</v>
      </c>
      <c r="E66" s="7" t="s">
        <v>162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22">
        <f t="shared" si="0"/>
        <v>0</v>
      </c>
    </row>
    <row r="67" spans="1:18" x14ac:dyDescent="0.35">
      <c r="A67" s="17" t="str">
        <f>VLOOKUP(B67,accounts!B:E,4,FALSE)</f>
        <v>IT Org Support</v>
      </c>
      <c r="B67" s="1" t="s">
        <v>42</v>
      </c>
      <c r="C67" s="7" t="s">
        <v>137</v>
      </c>
      <c r="D67" s="10" t="s">
        <v>108</v>
      </c>
      <c r="E67" s="7" t="s">
        <v>163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22">
        <f t="shared" si="0"/>
        <v>0</v>
      </c>
    </row>
    <row r="68" spans="1:18" x14ac:dyDescent="0.35">
      <c r="A68" s="17" t="str">
        <f>VLOOKUP(B68,accounts!B:E,4,FALSE)</f>
        <v>IT Org Support</v>
      </c>
      <c r="B68" s="1" t="s">
        <v>42</v>
      </c>
      <c r="C68" s="7" t="s">
        <v>137</v>
      </c>
      <c r="D68" s="10" t="s">
        <v>108</v>
      </c>
      <c r="E68" s="7" t="s">
        <v>164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22">
        <f t="shared" si="0"/>
        <v>0</v>
      </c>
    </row>
    <row r="69" spans="1:18" x14ac:dyDescent="0.35">
      <c r="A69" s="17" t="str">
        <f>VLOOKUP(B69,accounts!B:E,4,FALSE)</f>
        <v>IT Org Support</v>
      </c>
      <c r="B69" s="1" t="s">
        <v>42</v>
      </c>
      <c r="C69" s="7" t="s">
        <v>137</v>
      </c>
      <c r="D69" s="10" t="s">
        <v>108</v>
      </c>
      <c r="E69" s="7" t="s">
        <v>165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22">
        <f t="shared" ref="R69:R132" si="1">SUM(F69:Q69)</f>
        <v>0</v>
      </c>
    </row>
    <row r="70" spans="1:18" x14ac:dyDescent="0.35">
      <c r="A70" s="17" t="str">
        <f>VLOOKUP(B70,accounts!B:E,4,FALSE)</f>
        <v>IT Org Support</v>
      </c>
      <c r="B70" s="1" t="s">
        <v>42</v>
      </c>
      <c r="C70" s="7" t="s">
        <v>137</v>
      </c>
      <c r="D70" s="10" t="s">
        <v>108</v>
      </c>
      <c r="E70" s="7" t="s">
        <v>166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22">
        <f t="shared" si="1"/>
        <v>0</v>
      </c>
    </row>
    <row r="71" spans="1:18" x14ac:dyDescent="0.35">
      <c r="A71" s="17" t="str">
        <f>VLOOKUP(B71,accounts!B:E,4,FALSE)</f>
        <v>IT Org Support</v>
      </c>
      <c r="B71" s="1" t="s">
        <v>42</v>
      </c>
      <c r="C71" s="7" t="s">
        <v>197</v>
      </c>
      <c r="D71" s="10" t="s">
        <v>40</v>
      </c>
      <c r="E71" s="7" t="s">
        <v>198</v>
      </c>
      <c r="F71" s="11">
        <v>153</v>
      </c>
      <c r="G71" s="11">
        <v>153</v>
      </c>
      <c r="H71" s="11">
        <v>153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22">
        <f t="shared" si="1"/>
        <v>459</v>
      </c>
    </row>
    <row r="72" spans="1:18" x14ac:dyDescent="0.35">
      <c r="A72" s="17" t="str">
        <f>VLOOKUP(B72,accounts!B:E,4,FALSE)</f>
        <v>IT Org Support</v>
      </c>
      <c r="B72" s="1" t="s">
        <v>42</v>
      </c>
      <c r="C72" s="7" t="s">
        <v>199</v>
      </c>
      <c r="D72" s="10" t="s">
        <v>40</v>
      </c>
      <c r="E72" s="7" t="s">
        <v>200</v>
      </c>
      <c r="F72" s="11">
        <v>0</v>
      </c>
      <c r="G72" s="11">
        <v>1331.2066666666667</v>
      </c>
      <c r="H72" s="11">
        <v>1331.2066666666667</v>
      </c>
      <c r="I72" s="11">
        <v>1331.2066666666667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22">
        <f t="shared" si="1"/>
        <v>3993.62</v>
      </c>
    </row>
    <row r="73" spans="1:18" x14ac:dyDescent="0.35">
      <c r="A73" s="17" t="str">
        <f>VLOOKUP(B73,accounts!B:E,4,FALSE)</f>
        <v>IT Org Support</v>
      </c>
      <c r="B73" s="1" t="s">
        <v>42</v>
      </c>
      <c r="C73" s="7" t="s">
        <v>199</v>
      </c>
      <c r="D73" s="10" t="s">
        <v>40</v>
      </c>
      <c r="E73" s="7" t="s">
        <v>201</v>
      </c>
      <c r="F73" s="11">
        <v>1344.05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22">
        <f t="shared" si="1"/>
        <v>1344.05</v>
      </c>
    </row>
    <row r="74" spans="1:18" x14ac:dyDescent="0.35">
      <c r="A74" s="17" t="str">
        <f>VLOOKUP(B74,accounts!B:E,4,FALSE)</f>
        <v>IT Org Support</v>
      </c>
      <c r="B74" s="1" t="s">
        <v>42</v>
      </c>
      <c r="C74" s="7" t="s">
        <v>199</v>
      </c>
      <c r="D74" s="10" t="s">
        <v>40</v>
      </c>
      <c r="E74" s="7" t="s">
        <v>202</v>
      </c>
      <c r="F74" s="11">
        <v>0</v>
      </c>
      <c r="G74" s="11">
        <v>0</v>
      </c>
      <c r="H74" s="11">
        <v>0</v>
      </c>
      <c r="I74" s="11">
        <v>0</v>
      </c>
      <c r="J74" s="11">
        <v>1416.6433333333334</v>
      </c>
      <c r="K74" s="11">
        <v>1416.6433333333334</v>
      </c>
      <c r="L74" s="11">
        <v>1416.6433333333334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22">
        <f t="shared" si="1"/>
        <v>4249.93</v>
      </c>
    </row>
    <row r="75" spans="1:18" x14ac:dyDescent="0.35">
      <c r="A75" s="17" t="str">
        <f>VLOOKUP(B75,accounts!B:E,4,FALSE)</f>
        <v>IT Org Support</v>
      </c>
      <c r="B75" s="1" t="s">
        <v>42</v>
      </c>
      <c r="C75" s="7" t="s">
        <v>199</v>
      </c>
      <c r="D75" s="10" t="s">
        <v>40</v>
      </c>
      <c r="E75" s="7" t="s">
        <v>203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1185.1366666666665</v>
      </c>
      <c r="N75" s="11">
        <v>1185.1366666666665</v>
      </c>
      <c r="O75" s="11">
        <v>1185.1366666666665</v>
      </c>
      <c r="P75" s="11">
        <v>0</v>
      </c>
      <c r="Q75" s="11">
        <v>0</v>
      </c>
      <c r="R75" s="22">
        <f t="shared" si="1"/>
        <v>3555.41</v>
      </c>
    </row>
    <row r="76" spans="1:18" x14ac:dyDescent="0.35">
      <c r="A76" s="17" t="str">
        <f>VLOOKUP(B76,accounts!B:E,4,FALSE)</f>
        <v>IT Org Support</v>
      </c>
      <c r="B76" s="1" t="s">
        <v>42</v>
      </c>
      <c r="C76" s="7" t="s">
        <v>199</v>
      </c>
      <c r="D76" s="10" t="s">
        <v>40</v>
      </c>
      <c r="E76" s="7" t="s">
        <v>204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1281.3233333333333</v>
      </c>
      <c r="Q76" s="11">
        <v>1281.3233333333333</v>
      </c>
      <c r="R76" s="22">
        <f t="shared" si="1"/>
        <v>2562.6466666666665</v>
      </c>
    </row>
    <row r="77" spans="1:18" x14ac:dyDescent="0.35">
      <c r="A77" s="17" t="str">
        <f>VLOOKUP(B77,accounts!B:E,4,FALSE)</f>
        <v>IT Org Support</v>
      </c>
      <c r="B77" s="1" t="s">
        <v>42</v>
      </c>
      <c r="C77" s="7" t="s">
        <v>205</v>
      </c>
      <c r="D77" s="10" t="s">
        <v>40</v>
      </c>
      <c r="E77" s="7" t="s">
        <v>206</v>
      </c>
      <c r="F77" s="11">
        <v>802.75</v>
      </c>
      <c r="G77" s="11">
        <v>802.75</v>
      </c>
      <c r="H77" s="11">
        <v>802.75</v>
      </c>
      <c r="I77" s="11">
        <v>802.75</v>
      </c>
      <c r="J77" s="11">
        <v>802.75</v>
      </c>
      <c r="K77" s="11">
        <v>802.75</v>
      </c>
      <c r="L77" s="11">
        <v>802.75</v>
      </c>
      <c r="M77" s="11">
        <v>802.75</v>
      </c>
      <c r="N77" s="11">
        <v>802.75</v>
      </c>
      <c r="O77" s="11">
        <v>802.75</v>
      </c>
      <c r="P77" s="11">
        <v>802.75</v>
      </c>
      <c r="Q77" s="11">
        <v>802.75</v>
      </c>
      <c r="R77" s="22">
        <f t="shared" si="1"/>
        <v>9633</v>
      </c>
    </row>
    <row r="78" spans="1:18" x14ac:dyDescent="0.35">
      <c r="A78" s="17" t="str">
        <f>VLOOKUP(B78,accounts!B:E,4,FALSE)</f>
        <v>IT Org Support</v>
      </c>
      <c r="B78" s="1" t="s">
        <v>42</v>
      </c>
      <c r="C78" s="7" t="s">
        <v>205</v>
      </c>
      <c r="D78" s="10" t="s">
        <v>40</v>
      </c>
      <c r="E78" s="7" t="s">
        <v>207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718.8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22">
        <f t="shared" si="1"/>
        <v>718.8</v>
      </c>
    </row>
    <row r="79" spans="1:18" x14ac:dyDescent="0.35">
      <c r="A79" s="17" t="str">
        <f>VLOOKUP(B79,accounts!B:E,4,FALSE)</f>
        <v>IT Org Support</v>
      </c>
      <c r="B79" s="1" t="s">
        <v>42</v>
      </c>
      <c r="C79" s="7" t="s">
        <v>205</v>
      </c>
      <c r="D79" s="10" t="s">
        <v>40</v>
      </c>
      <c r="E79" s="7" t="s">
        <v>208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22">
        <f t="shared" si="1"/>
        <v>0</v>
      </c>
    </row>
    <row r="80" spans="1:18" x14ac:dyDescent="0.35">
      <c r="A80" s="17" t="str">
        <f>VLOOKUP(B80,accounts!B:E,4,FALSE)</f>
        <v>IT Org Support</v>
      </c>
      <c r="B80" s="1" t="s">
        <v>42</v>
      </c>
      <c r="C80" s="7" t="s">
        <v>217</v>
      </c>
      <c r="D80" s="10" t="s">
        <v>40</v>
      </c>
      <c r="E80" s="7" t="s">
        <v>218</v>
      </c>
      <c r="F80" s="11">
        <v>0</v>
      </c>
      <c r="G80" s="11">
        <v>930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22">
        <f t="shared" si="1"/>
        <v>930</v>
      </c>
    </row>
    <row r="81" spans="1:18" x14ac:dyDescent="0.35">
      <c r="A81" s="17" t="str">
        <f>VLOOKUP(B81,accounts!B:E,4,FALSE)</f>
        <v>IT Org Support</v>
      </c>
      <c r="B81" s="1" t="s">
        <v>42</v>
      </c>
      <c r="C81" s="7" t="s">
        <v>217</v>
      </c>
      <c r="D81" s="10" t="s">
        <v>40</v>
      </c>
      <c r="E81" s="7" t="s">
        <v>219</v>
      </c>
      <c r="F81" s="11">
        <v>0</v>
      </c>
      <c r="G81" s="11">
        <v>0</v>
      </c>
      <c r="H81" s="11">
        <v>930</v>
      </c>
      <c r="I81" s="11">
        <v>930</v>
      </c>
      <c r="J81" s="11">
        <v>0</v>
      </c>
      <c r="K81" s="11">
        <v>930</v>
      </c>
      <c r="L81" s="11">
        <v>0</v>
      </c>
      <c r="M81" s="11">
        <v>930</v>
      </c>
      <c r="N81" s="11">
        <v>0</v>
      </c>
      <c r="O81" s="11">
        <v>0</v>
      </c>
      <c r="P81" s="11">
        <v>0</v>
      </c>
      <c r="Q81" s="11">
        <v>0</v>
      </c>
      <c r="R81" s="22">
        <f t="shared" si="1"/>
        <v>3720</v>
      </c>
    </row>
    <row r="82" spans="1:18" x14ac:dyDescent="0.35">
      <c r="A82" s="17" t="str">
        <f>VLOOKUP(B82,accounts!B:E,4,FALSE)</f>
        <v>IT Org Support</v>
      </c>
      <c r="B82" s="1" t="s">
        <v>42</v>
      </c>
      <c r="C82" s="7" t="s">
        <v>217</v>
      </c>
      <c r="D82" s="10" t="s">
        <v>40</v>
      </c>
      <c r="E82" s="7" t="s">
        <v>220</v>
      </c>
      <c r="F82" s="11">
        <v>0</v>
      </c>
      <c r="G82" s="11">
        <v>0</v>
      </c>
      <c r="H82" s="11">
        <v>0</v>
      </c>
      <c r="I82" s="11">
        <v>0</v>
      </c>
      <c r="J82" s="11">
        <v>930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22">
        <f t="shared" si="1"/>
        <v>930</v>
      </c>
    </row>
    <row r="83" spans="1:18" x14ac:dyDescent="0.35">
      <c r="A83" s="17" t="str">
        <f>VLOOKUP(B83,accounts!B:E,4,FALSE)</f>
        <v>IT Org Support</v>
      </c>
      <c r="B83" s="1" t="s">
        <v>42</v>
      </c>
      <c r="C83" s="7" t="s">
        <v>217</v>
      </c>
      <c r="D83" s="10" t="s">
        <v>40</v>
      </c>
      <c r="E83" s="7" t="s">
        <v>221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930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22">
        <f t="shared" si="1"/>
        <v>930</v>
      </c>
    </row>
    <row r="84" spans="1:18" x14ac:dyDescent="0.35">
      <c r="A84" s="17" t="str">
        <f>VLOOKUP(B84,accounts!B:E,4,FALSE)</f>
        <v>IT Org Support</v>
      </c>
      <c r="B84" s="1" t="s">
        <v>42</v>
      </c>
      <c r="C84" s="7" t="s">
        <v>217</v>
      </c>
      <c r="D84" s="10" t="s">
        <v>40</v>
      </c>
      <c r="E84" s="7" t="s">
        <v>222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930</v>
      </c>
      <c r="O84" s="11">
        <v>0</v>
      </c>
      <c r="P84" s="11">
        <v>0</v>
      </c>
      <c r="Q84" s="11">
        <v>0</v>
      </c>
      <c r="R84" s="22">
        <f t="shared" si="1"/>
        <v>930</v>
      </c>
    </row>
    <row r="85" spans="1:18" x14ac:dyDescent="0.35">
      <c r="A85" s="17" t="str">
        <f>VLOOKUP(B85,accounts!B:E,4,FALSE)</f>
        <v>IT Org Support</v>
      </c>
      <c r="B85" s="1" t="s">
        <v>42</v>
      </c>
      <c r="C85" s="7" t="s">
        <v>217</v>
      </c>
      <c r="D85" s="10" t="s">
        <v>40</v>
      </c>
      <c r="E85" s="7" t="s">
        <v>223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930</v>
      </c>
      <c r="P85" s="11">
        <v>0</v>
      </c>
      <c r="Q85" s="11">
        <v>0</v>
      </c>
      <c r="R85" s="22">
        <f t="shared" si="1"/>
        <v>930</v>
      </c>
    </row>
    <row r="86" spans="1:18" x14ac:dyDescent="0.35">
      <c r="A86" s="17" t="str">
        <f>VLOOKUP(B86,accounts!B:E,4,FALSE)</f>
        <v>IT Org Support</v>
      </c>
      <c r="B86" s="1" t="s">
        <v>42</v>
      </c>
      <c r="C86" s="7" t="s">
        <v>217</v>
      </c>
      <c r="D86" s="10" t="s">
        <v>40</v>
      </c>
      <c r="E86" s="7" t="s">
        <v>224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930</v>
      </c>
      <c r="Q86" s="11">
        <v>0</v>
      </c>
      <c r="R86" s="22">
        <f t="shared" si="1"/>
        <v>930</v>
      </c>
    </row>
    <row r="87" spans="1:18" x14ac:dyDescent="0.35">
      <c r="A87" s="17" t="str">
        <f>VLOOKUP(B87,accounts!B:E,4,FALSE)</f>
        <v>IT Org Support</v>
      </c>
      <c r="B87" s="1" t="s">
        <v>42</v>
      </c>
      <c r="C87" s="7" t="s">
        <v>217</v>
      </c>
      <c r="D87" s="10" t="s">
        <v>40</v>
      </c>
      <c r="E87" s="7" t="s">
        <v>225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930</v>
      </c>
      <c r="R87" s="22">
        <f t="shared" si="1"/>
        <v>930</v>
      </c>
    </row>
    <row r="88" spans="1:18" x14ac:dyDescent="0.35">
      <c r="A88" s="17" t="str">
        <f>VLOOKUP(B88,accounts!B:E,4,FALSE)</f>
        <v>IT Org Support</v>
      </c>
      <c r="B88" s="1" t="s">
        <v>42</v>
      </c>
      <c r="C88" s="7" t="s">
        <v>217</v>
      </c>
      <c r="D88" s="10" t="s">
        <v>40</v>
      </c>
      <c r="E88" s="7" t="s">
        <v>226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22">
        <f t="shared" si="1"/>
        <v>0</v>
      </c>
    </row>
    <row r="89" spans="1:18" x14ac:dyDescent="0.35">
      <c r="A89" s="17" t="str">
        <f>VLOOKUP(B89,accounts!B:E,4,FALSE)</f>
        <v>IT Org Support</v>
      </c>
      <c r="B89" s="1" t="s">
        <v>42</v>
      </c>
      <c r="C89" s="7" t="s">
        <v>227</v>
      </c>
      <c r="D89" s="10" t="s">
        <v>108</v>
      </c>
      <c r="E89" s="7" t="s">
        <v>228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22">
        <f t="shared" si="1"/>
        <v>0</v>
      </c>
    </row>
    <row r="90" spans="1:18" x14ac:dyDescent="0.35">
      <c r="A90" s="17" t="str">
        <f>VLOOKUP(B90,accounts!B:E,4,FALSE)</f>
        <v>IT Org Support</v>
      </c>
      <c r="B90" s="1" t="s">
        <v>42</v>
      </c>
      <c r="C90" s="7" t="s">
        <v>227</v>
      </c>
      <c r="D90" s="10" t="s">
        <v>108</v>
      </c>
      <c r="E90" s="7" t="s">
        <v>229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22">
        <f t="shared" si="1"/>
        <v>0</v>
      </c>
    </row>
    <row r="91" spans="1:18" x14ac:dyDescent="0.35">
      <c r="A91" s="17" t="str">
        <f>VLOOKUP(B91,accounts!B:E,4,FALSE)</f>
        <v>IT Org Support</v>
      </c>
      <c r="B91" s="1" t="s">
        <v>42</v>
      </c>
      <c r="C91" s="7" t="s">
        <v>227</v>
      </c>
      <c r="D91" s="10" t="s">
        <v>108</v>
      </c>
      <c r="E91" s="7" t="s">
        <v>230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476.39</v>
      </c>
      <c r="Q91" s="11">
        <v>0</v>
      </c>
      <c r="R91" s="22">
        <f t="shared" si="1"/>
        <v>476.39</v>
      </c>
    </row>
    <row r="92" spans="1:18" x14ac:dyDescent="0.35">
      <c r="A92" s="17" t="str">
        <f>VLOOKUP(B92,accounts!B:E,4,FALSE)</f>
        <v>IT Org Support</v>
      </c>
      <c r="B92" s="1" t="s">
        <v>42</v>
      </c>
      <c r="C92" s="7" t="s">
        <v>227</v>
      </c>
      <c r="D92" s="10" t="s">
        <v>108</v>
      </c>
      <c r="E92" s="7" t="s">
        <v>231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771.75</v>
      </c>
      <c r="M92" s="11">
        <v>0</v>
      </c>
      <c r="N92" s="11">
        <v>0</v>
      </c>
      <c r="O92" s="11">
        <v>0</v>
      </c>
      <c r="P92" s="11">
        <v>251.99</v>
      </c>
      <c r="Q92" s="11">
        <v>0</v>
      </c>
      <c r="R92" s="22">
        <f t="shared" si="1"/>
        <v>1023.74</v>
      </c>
    </row>
    <row r="93" spans="1:18" x14ac:dyDescent="0.35">
      <c r="A93" s="17" t="str">
        <f>VLOOKUP(B93,accounts!B:E,4,FALSE)</f>
        <v>IT Org Support</v>
      </c>
      <c r="B93" s="1" t="s">
        <v>42</v>
      </c>
      <c r="C93" s="7" t="s">
        <v>227</v>
      </c>
      <c r="D93" s="10" t="s">
        <v>108</v>
      </c>
      <c r="E93" s="7" t="s">
        <v>232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521.94000000000005</v>
      </c>
      <c r="O93" s="11">
        <v>0</v>
      </c>
      <c r="P93" s="11">
        <v>185.99</v>
      </c>
      <c r="Q93" s="11">
        <v>0</v>
      </c>
      <c r="R93" s="22">
        <f t="shared" si="1"/>
        <v>707.93000000000006</v>
      </c>
    </row>
    <row r="94" spans="1:18" x14ac:dyDescent="0.35">
      <c r="A94" s="17" t="str">
        <f>VLOOKUP(B94,accounts!B:E,4,FALSE)</f>
        <v>IT Org Support</v>
      </c>
      <c r="B94" s="1" t="s">
        <v>42</v>
      </c>
      <c r="C94" s="7" t="s">
        <v>227</v>
      </c>
      <c r="D94" s="10" t="s">
        <v>108</v>
      </c>
      <c r="E94" s="7" t="s">
        <v>233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284.06</v>
      </c>
      <c r="Q94" s="11">
        <v>0</v>
      </c>
      <c r="R94" s="22">
        <f t="shared" si="1"/>
        <v>284.06</v>
      </c>
    </row>
    <row r="95" spans="1:18" x14ac:dyDescent="0.35">
      <c r="A95" s="17" t="str">
        <f>VLOOKUP(B95,accounts!B:E,4,FALSE)</f>
        <v>IT Org Support</v>
      </c>
      <c r="B95" s="1" t="s">
        <v>42</v>
      </c>
      <c r="C95" s="7" t="s">
        <v>234</v>
      </c>
      <c r="D95" s="10" t="s">
        <v>40</v>
      </c>
      <c r="E95" s="7" t="s">
        <v>235</v>
      </c>
      <c r="F95" s="11">
        <v>0</v>
      </c>
      <c r="G95" s="11">
        <v>0</v>
      </c>
      <c r="H95" s="11">
        <v>0</v>
      </c>
      <c r="I95" s="11">
        <v>81.600000000000009</v>
      </c>
      <c r="J95" s="11">
        <v>81.600000000000009</v>
      </c>
      <c r="K95" s="11">
        <v>81.600000000000009</v>
      </c>
      <c r="L95" s="11">
        <v>81.600000000000009</v>
      </c>
      <c r="M95" s="11">
        <v>81.600000000000009</v>
      </c>
      <c r="N95" s="11">
        <v>81.600000000000009</v>
      </c>
      <c r="O95" s="11">
        <v>81.600000000000009</v>
      </c>
      <c r="P95" s="11">
        <v>81.600000000000009</v>
      </c>
      <c r="Q95" s="11">
        <v>81.600000000000009</v>
      </c>
      <c r="R95" s="22">
        <f t="shared" si="1"/>
        <v>734.40000000000009</v>
      </c>
    </row>
    <row r="96" spans="1:18" x14ac:dyDescent="0.35">
      <c r="A96" s="17" t="str">
        <f>VLOOKUP(B96,accounts!B:E,4,FALSE)</f>
        <v>IT Org Support</v>
      </c>
      <c r="B96" s="1" t="s">
        <v>42</v>
      </c>
      <c r="C96" s="7" t="s">
        <v>234</v>
      </c>
      <c r="D96" s="10" t="s">
        <v>40</v>
      </c>
      <c r="E96" s="7" t="s">
        <v>236</v>
      </c>
      <c r="F96" s="11">
        <v>0</v>
      </c>
      <c r="G96" s="11">
        <v>0</v>
      </c>
      <c r="H96" s="11">
        <v>0</v>
      </c>
      <c r="I96" s="11">
        <v>157.6</v>
      </c>
      <c r="J96" s="11">
        <v>157.6</v>
      </c>
      <c r="K96" s="11">
        <v>157.6</v>
      </c>
      <c r="L96" s="11">
        <v>157.6</v>
      </c>
      <c r="M96" s="11">
        <v>157.6</v>
      </c>
      <c r="N96" s="11">
        <v>157.6</v>
      </c>
      <c r="O96" s="11">
        <v>157.6</v>
      </c>
      <c r="P96" s="11">
        <v>157.6</v>
      </c>
      <c r="Q96" s="11">
        <v>157.6</v>
      </c>
      <c r="R96" s="22">
        <f t="shared" si="1"/>
        <v>1418.3999999999999</v>
      </c>
    </row>
    <row r="97" spans="1:18" x14ac:dyDescent="0.35">
      <c r="A97" s="17" t="str">
        <f>VLOOKUP(B97,accounts!B:E,4,FALSE)</f>
        <v>IT Org Support</v>
      </c>
      <c r="B97" s="1" t="s">
        <v>42</v>
      </c>
      <c r="C97" s="7" t="s">
        <v>245</v>
      </c>
      <c r="D97" s="10" t="s">
        <v>108</v>
      </c>
      <c r="E97" s="7" t="s">
        <v>239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29.99</v>
      </c>
      <c r="R97" s="22">
        <f t="shared" si="1"/>
        <v>29.99</v>
      </c>
    </row>
    <row r="98" spans="1:18" x14ac:dyDescent="0.35">
      <c r="A98" s="17" t="str">
        <f>VLOOKUP(B98,accounts!B:E,4,FALSE)</f>
        <v>IT Org Support</v>
      </c>
      <c r="B98" s="1" t="s">
        <v>42</v>
      </c>
      <c r="C98" s="7" t="s">
        <v>245</v>
      </c>
      <c r="D98" s="7" t="s">
        <v>250</v>
      </c>
      <c r="E98" s="7" t="s">
        <v>239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714</v>
      </c>
      <c r="R98" s="22">
        <f t="shared" si="1"/>
        <v>714</v>
      </c>
    </row>
    <row r="99" spans="1:18" x14ac:dyDescent="0.35">
      <c r="A99" s="17" t="str">
        <f>VLOOKUP(B99,accounts!B:E,4,FALSE)</f>
        <v>IT Intelligence</v>
      </c>
      <c r="B99" s="1" t="s">
        <v>29</v>
      </c>
      <c r="C99" s="7" t="s">
        <v>174</v>
      </c>
      <c r="D99" s="10" t="s">
        <v>27</v>
      </c>
      <c r="E99" s="7" t="s">
        <v>175</v>
      </c>
      <c r="F99" s="11">
        <v>249.64083333333335</v>
      </c>
      <c r="G99" s="11">
        <v>249.64083333333335</v>
      </c>
      <c r="H99" s="11">
        <v>249.64083333333335</v>
      </c>
      <c r="I99" s="11">
        <v>249.64083333333335</v>
      </c>
      <c r="J99" s="11">
        <v>249.64083333333335</v>
      </c>
      <c r="K99" s="11">
        <v>249.64083333333335</v>
      </c>
      <c r="L99" s="11">
        <v>249.64083333333335</v>
      </c>
      <c r="M99" s="11">
        <v>249.64083333333335</v>
      </c>
      <c r="N99" s="11">
        <v>0</v>
      </c>
      <c r="O99" s="11">
        <v>0</v>
      </c>
      <c r="P99" s="11">
        <v>0</v>
      </c>
      <c r="Q99" s="11">
        <v>0</v>
      </c>
      <c r="R99" s="22">
        <f t="shared" si="1"/>
        <v>1997.1266666666668</v>
      </c>
    </row>
    <row r="100" spans="1:18" x14ac:dyDescent="0.35">
      <c r="A100" s="17" t="str">
        <f>VLOOKUP(B100,accounts!B:E,4,FALSE)</f>
        <v>IT Intelligence</v>
      </c>
      <c r="B100" s="1" t="s">
        <v>29</v>
      </c>
      <c r="C100" s="7" t="s">
        <v>174</v>
      </c>
      <c r="D100" s="10" t="s">
        <v>27</v>
      </c>
      <c r="E100" s="7" t="s">
        <v>176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254.63416666666669</v>
      </c>
      <c r="O100" s="11">
        <v>254.63416666666669</v>
      </c>
      <c r="P100" s="11">
        <v>254.63416666666669</v>
      </c>
      <c r="Q100" s="11">
        <v>254.63416666666669</v>
      </c>
      <c r="R100" s="22">
        <f t="shared" si="1"/>
        <v>1018.5366666666667</v>
      </c>
    </row>
    <row r="101" spans="1:18" x14ac:dyDescent="0.35">
      <c r="A101" s="17" t="str">
        <f>VLOOKUP(B101,accounts!B:E,4,FALSE)</f>
        <v>IT Intelligence</v>
      </c>
      <c r="B101" s="1" t="s">
        <v>29</v>
      </c>
      <c r="C101" s="7" t="s">
        <v>177</v>
      </c>
      <c r="D101" s="10" t="s">
        <v>27</v>
      </c>
      <c r="E101" s="7" t="s">
        <v>178</v>
      </c>
      <c r="F101" s="11">
        <v>2030.1491666666668</v>
      </c>
      <c r="G101" s="11">
        <v>2030.1491666666668</v>
      </c>
      <c r="H101" s="11">
        <v>2030.1491666666668</v>
      </c>
      <c r="I101" s="11">
        <v>2030.1491666666668</v>
      </c>
      <c r="J101" s="11">
        <v>2030.1491666666668</v>
      </c>
      <c r="K101" s="11">
        <v>2030.1491666666668</v>
      </c>
      <c r="L101" s="11">
        <v>2030.1491666666668</v>
      </c>
      <c r="M101" s="11">
        <v>2030.1491666666668</v>
      </c>
      <c r="N101" s="11">
        <v>2030.1491666666668</v>
      </c>
      <c r="O101" s="11">
        <v>2030.1491666666668</v>
      </c>
      <c r="P101" s="11">
        <v>2030.1491666666668</v>
      </c>
      <c r="Q101" s="11">
        <v>2030.1491666666668</v>
      </c>
      <c r="R101" s="22">
        <f t="shared" si="1"/>
        <v>24361.789999999997</v>
      </c>
    </row>
    <row r="102" spans="1:18" x14ac:dyDescent="0.35">
      <c r="A102" s="17" t="str">
        <f>VLOOKUP(B102,accounts!B:E,4,FALSE)</f>
        <v>IT Intelligence</v>
      </c>
      <c r="B102" s="1" t="s">
        <v>29</v>
      </c>
      <c r="C102" s="7" t="s">
        <v>177</v>
      </c>
      <c r="D102" s="10" t="s">
        <v>27</v>
      </c>
      <c r="E102" s="7" t="s">
        <v>179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22">
        <f t="shared" si="1"/>
        <v>0</v>
      </c>
    </row>
    <row r="103" spans="1:18" x14ac:dyDescent="0.35">
      <c r="A103" s="17" t="str">
        <f>VLOOKUP(B103,accounts!B:E,4,FALSE)</f>
        <v>IT Intelligence</v>
      </c>
      <c r="B103" s="1" t="s">
        <v>29</v>
      </c>
      <c r="C103" s="7" t="s">
        <v>185</v>
      </c>
      <c r="D103" s="10" t="s">
        <v>27</v>
      </c>
      <c r="E103" s="7" t="s">
        <v>186</v>
      </c>
      <c r="F103" s="11">
        <v>510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22">
        <f t="shared" si="1"/>
        <v>510</v>
      </c>
    </row>
    <row r="104" spans="1:18" x14ac:dyDescent="0.35">
      <c r="A104" s="17" t="str">
        <f>VLOOKUP(B104,accounts!B:E,4,FALSE)</f>
        <v>IT Intelligence</v>
      </c>
      <c r="B104" s="1" t="s">
        <v>29</v>
      </c>
      <c r="C104" s="7" t="s">
        <v>185</v>
      </c>
      <c r="D104" s="10" t="s">
        <v>27</v>
      </c>
      <c r="E104" s="7" t="s">
        <v>187</v>
      </c>
      <c r="F104" s="11">
        <v>0</v>
      </c>
      <c r="G104" s="11">
        <v>500</v>
      </c>
      <c r="H104" s="11">
        <v>500</v>
      </c>
      <c r="I104" s="11">
        <v>500</v>
      </c>
      <c r="J104" s="11">
        <v>500</v>
      </c>
      <c r="K104" s="11">
        <v>500</v>
      </c>
      <c r="L104" s="11">
        <v>500</v>
      </c>
      <c r="M104" s="11">
        <v>500</v>
      </c>
      <c r="N104" s="11">
        <v>500</v>
      </c>
      <c r="O104" s="11">
        <v>500</v>
      </c>
      <c r="P104" s="11">
        <v>500</v>
      </c>
      <c r="Q104" s="11">
        <v>500</v>
      </c>
      <c r="R104" s="22">
        <f t="shared" si="1"/>
        <v>5500</v>
      </c>
    </row>
    <row r="105" spans="1:18" x14ac:dyDescent="0.35">
      <c r="A105" s="17" t="str">
        <f>VLOOKUP(B105,accounts!B:E,4,FALSE)</f>
        <v>IT Intelligence</v>
      </c>
      <c r="B105" s="1" t="s">
        <v>29</v>
      </c>
      <c r="C105" s="7" t="s">
        <v>209</v>
      </c>
      <c r="D105" s="10" t="s">
        <v>27</v>
      </c>
      <c r="E105" s="7" t="s">
        <v>210</v>
      </c>
      <c r="F105" s="11">
        <v>1332.8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22">
        <f t="shared" si="1"/>
        <v>1332.8</v>
      </c>
    </row>
    <row r="106" spans="1:18" x14ac:dyDescent="0.35">
      <c r="A106" s="17" t="str">
        <f>VLOOKUP(B106,accounts!B:E,4,FALSE)</f>
        <v>IT Intelligence</v>
      </c>
      <c r="B106" s="1" t="s">
        <v>29</v>
      </c>
      <c r="C106" s="7" t="s">
        <v>209</v>
      </c>
      <c r="D106" s="10" t="s">
        <v>27</v>
      </c>
      <c r="E106" s="7" t="s">
        <v>211</v>
      </c>
      <c r="F106" s="11">
        <v>1555.4658333333334</v>
      </c>
      <c r="G106" s="11">
        <v>1555.4658333333334</v>
      </c>
      <c r="H106" s="11">
        <v>1555.4658333333334</v>
      </c>
      <c r="I106" s="11">
        <v>1555.46583333333</v>
      </c>
      <c r="J106" s="11">
        <v>1555.4658333333334</v>
      </c>
      <c r="K106" s="11">
        <v>1555.4658333333334</v>
      </c>
      <c r="L106" s="11">
        <v>1555.4658333333334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22">
        <f t="shared" si="1"/>
        <v>10888.26083333333</v>
      </c>
    </row>
    <row r="107" spans="1:18" x14ac:dyDescent="0.35">
      <c r="A107" s="17" t="str">
        <f>VLOOKUP(B107,accounts!B:E,4,FALSE)</f>
        <v>IT Intelligence</v>
      </c>
      <c r="B107" s="1" t="s">
        <v>29</v>
      </c>
      <c r="C107" s="7" t="s">
        <v>209</v>
      </c>
      <c r="D107" s="10" t="s">
        <v>27</v>
      </c>
      <c r="E107" s="7" t="s">
        <v>212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1596.5150000000001</v>
      </c>
      <c r="N107" s="11">
        <v>1596.5150000000001</v>
      </c>
      <c r="O107" s="11">
        <v>1596.5150000000001</v>
      </c>
      <c r="P107" s="11">
        <v>1596.5150000000001</v>
      </c>
      <c r="Q107" s="11">
        <v>1596.5150000000001</v>
      </c>
      <c r="R107" s="22">
        <f t="shared" si="1"/>
        <v>7982.5750000000007</v>
      </c>
    </row>
    <row r="108" spans="1:18" x14ac:dyDescent="0.35">
      <c r="A108" s="17" t="str">
        <f>VLOOKUP(B108,accounts!B:E,4,FALSE)</f>
        <v>IT Intelligence</v>
      </c>
      <c r="B108" s="1" t="s">
        <v>29</v>
      </c>
      <c r="C108" s="7" t="s">
        <v>213</v>
      </c>
      <c r="D108" s="10" t="s">
        <v>27</v>
      </c>
      <c r="E108" s="7" t="s">
        <v>214</v>
      </c>
      <c r="F108" s="11">
        <v>0</v>
      </c>
      <c r="G108" s="11">
        <v>0</v>
      </c>
      <c r="H108" s="11">
        <v>857.69999999999993</v>
      </c>
      <c r="I108" s="11">
        <v>857.69999999999993</v>
      </c>
      <c r="J108" s="11">
        <v>857.69999999999993</v>
      </c>
      <c r="K108" s="11">
        <v>857.69999999999993</v>
      </c>
      <c r="L108" s="11">
        <v>857.69999999999993</v>
      </c>
      <c r="M108" s="11">
        <v>857.69999999999993</v>
      </c>
      <c r="N108" s="11">
        <v>857.69999999999993</v>
      </c>
      <c r="O108" s="11">
        <v>857.69999999999993</v>
      </c>
      <c r="P108" s="11">
        <v>857.69999999999993</v>
      </c>
      <c r="Q108" s="11">
        <v>857.69999999999993</v>
      </c>
      <c r="R108" s="22">
        <f t="shared" si="1"/>
        <v>8577</v>
      </c>
    </row>
    <row r="109" spans="1:18" x14ac:dyDescent="0.35">
      <c r="A109" s="17" t="str">
        <f>VLOOKUP(B109,accounts!B:E,4,FALSE)</f>
        <v>IT Intelligence</v>
      </c>
      <c r="B109" s="1" t="s">
        <v>29</v>
      </c>
      <c r="C109" s="7" t="s">
        <v>213</v>
      </c>
      <c r="D109" s="10" t="s">
        <v>27</v>
      </c>
      <c r="E109" s="7" t="s">
        <v>215</v>
      </c>
      <c r="F109" s="11">
        <v>836.78083333333336</v>
      </c>
      <c r="G109" s="11">
        <v>836.78083333333336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22">
        <f t="shared" si="1"/>
        <v>1673.5616666666667</v>
      </c>
    </row>
    <row r="110" spans="1:18" x14ac:dyDescent="0.35">
      <c r="A110" s="17" t="str">
        <f>VLOOKUP(B110,accounts!B:E,4,FALSE)</f>
        <v>IT Computer Forensics</v>
      </c>
      <c r="B110" s="1" t="s">
        <v>51</v>
      </c>
      <c r="C110" s="7" t="s">
        <v>107</v>
      </c>
      <c r="D110" s="10" t="s">
        <v>112</v>
      </c>
      <c r="E110" s="7" t="s">
        <v>113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22">
        <f t="shared" si="1"/>
        <v>0</v>
      </c>
    </row>
    <row r="111" spans="1:18" x14ac:dyDescent="0.35">
      <c r="A111" s="17" t="str">
        <f>VLOOKUP(B111,accounts!B:E,4,FALSE)</f>
        <v>IT Computer Forensics</v>
      </c>
      <c r="B111" s="1" t="s">
        <v>51</v>
      </c>
      <c r="C111" s="7" t="s">
        <v>170</v>
      </c>
      <c r="D111" s="10" t="s">
        <v>112</v>
      </c>
      <c r="E111" s="7" t="s">
        <v>171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22">
        <f t="shared" si="1"/>
        <v>0</v>
      </c>
    </row>
    <row r="112" spans="1:18" x14ac:dyDescent="0.35">
      <c r="A112" s="17" t="str">
        <f>VLOOKUP(B112,accounts!B:E,4,FALSE)</f>
        <v>IT Computer Forensics</v>
      </c>
      <c r="B112" s="1" t="s">
        <v>51</v>
      </c>
      <c r="C112" s="7" t="s">
        <v>180</v>
      </c>
      <c r="D112" s="10" t="s">
        <v>112</v>
      </c>
      <c r="E112" s="7" t="s">
        <v>181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22">
        <f t="shared" si="1"/>
        <v>0</v>
      </c>
    </row>
    <row r="113" spans="1:18" x14ac:dyDescent="0.35">
      <c r="A113" s="17" t="str">
        <f>VLOOKUP(B113,accounts!B:E,4,FALSE)</f>
        <v>IT Computer Forensics</v>
      </c>
      <c r="B113" s="1" t="s">
        <v>51</v>
      </c>
      <c r="C113" s="7" t="s">
        <v>182</v>
      </c>
      <c r="D113" s="10" t="s">
        <v>112</v>
      </c>
      <c r="E113" s="7" t="s">
        <v>183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305</v>
      </c>
      <c r="N113" s="11">
        <v>305</v>
      </c>
      <c r="O113" s="11">
        <v>305</v>
      </c>
      <c r="P113" s="11">
        <v>305</v>
      </c>
      <c r="Q113" s="11">
        <v>305</v>
      </c>
      <c r="R113" s="22">
        <f t="shared" si="1"/>
        <v>1525</v>
      </c>
    </row>
    <row r="114" spans="1:18" x14ac:dyDescent="0.35">
      <c r="A114" s="17" t="str">
        <f>VLOOKUP(B114,accounts!B:E,4,FALSE)</f>
        <v>IT Computer Forensics</v>
      </c>
      <c r="B114" s="1" t="s">
        <v>51</v>
      </c>
      <c r="C114" s="7" t="s">
        <v>182</v>
      </c>
      <c r="D114" s="7" t="s">
        <v>49</v>
      </c>
      <c r="E114" s="7" t="s">
        <v>184</v>
      </c>
      <c r="F114" s="11">
        <v>180</v>
      </c>
      <c r="G114" s="11">
        <v>180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22">
        <f t="shared" si="1"/>
        <v>360</v>
      </c>
    </row>
    <row r="115" spans="1:18" x14ac:dyDescent="0.35">
      <c r="A115" s="17" t="str">
        <f>VLOOKUP(B115,accounts!B:E,4,FALSE)</f>
        <v>IT Computer Forensics</v>
      </c>
      <c r="B115" s="1" t="s">
        <v>51</v>
      </c>
      <c r="C115" s="7" t="s">
        <v>242</v>
      </c>
      <c r="D115" s="10" t="s">
        <v>112</v>
      </c>
      <c r="E115" s="7" t="s">
        <v>243</v>
      </c>
      <c r="F115" s="11">
        <v>0</v>
      </c>
      <c r="G115" s="11">
        <v>0</v>
      </c>
      <c r="H115" s="11">
        <v>-10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22">
        <f t="shared" si="1"/>
        <v>-10</v>
      </c>
    </row>
    <row r="116" spans="1:18" x14ac:dyDescent="0.35">
      <c r="A116" s="17" t="str">
        <f>VLOOKUP(B116,accounts!B:E,4,FALSE)</f>
        <v>IT Computer Forensics</v>
      </c>
      <c r="B116" s="1" t="s">
        <v>51</v>
      </c>
      <c r="C116" s="7" t="s">
        <v>242</v>
      </c>
      <c r="D116" s="10" t="s">
        <v>112</v>
      </c>
      <c r="E116" s="7" t="s">
        <v>244</v>
      </c>
      <c r="F116" s="11">
        <v>0</v>
      </c>
      <c r="G116" s="11">
        <v>0</v>
      </c>
      <c r="H116" s="11">
        <v>3570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22">
        <f t="shared" si="1"/>
        <v>3570</v>
      </c>
    </row>
    <row r="117" spans="1:18" x14ac:dyDescent="0.35">
      <c r="A117" s="17" t="str">
        <f>VLOOKUP(B117,accounts!B:E,4,FALSE)</f>
        <v>IT Computer Forensics</v>
      </c>
      <c r="B117" s="1" t="s">
        <v>51</v>
      </c>
      <c r="C117" s="7" t="s">
        <v>242</v>
      </c>
      <c r="D117" s="7" t="s">
        <v>49</v>
      </c>
      <c r="E117" s="7" t="s">
        <v>243</v>
      </c>
      <c r="F117" s="11">
        <v>0</v>
      </c>
      <c r="G117" s="11">
        <v>0</v>
      </c>
      <c r="H117" s="11">
        <v>10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22">
        <f t="shared" si="1"/>
        <v>10</v>
      </c>
    </row>
    <row r="118" spans="1:18" x14ac:dyDescent="0.35">
      <c r="A118" s="17" t="str">
        <f>VLOOKUP(B118,accounts!B:E,4,FALSE)</f>
        <v>IT Coms</v>
      </c>
      <c r="B118" s="1" t="s">
        <v>7</v>
      </c>
      <c r="C118" s="7" t="s">
        <v>76</v>
      </c>
      <c r="D118" s="10" t="s">
        <v>5</v>
      </c>
      <c r="E118" s="7" t="s">
        <v>77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22">
        <f t="shared" si="1"/>
        <v>0</v>
      </c>
    </row>
    <row r="119" spans="1:18" x14ac:dyDescent="0.35">
      <c r="A119" s="17" t="str">
        <f>VLOOKUP(B119,accounts!B:E,4,FALSE)</f>
        <v>IT Coms</v>
      </c>
      <c r="B119" s="1" t="s">
        <v>7</v>
      </c>
      <c r="C119" s="7" t="s">
        <v>76</v>
      </c>
      <c r="D119" s="10" t="s">
        <v>5</v>
      </c>
      <c r="E119" s="7" t="s">
        <v>78</v>
      </c>
      <c r="F119" s="11">
        <v>0</v>
      </c>
      <c r="G119" s="11">
        <v>0</v>
      </c>
      <c r="H119" s="11">
        <v>118.8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22">
        <f t="shared" si="1"/>
        <v>118.8</v>
      </c>
    </row>
    <row r="120" spans="1:18" x14ac:dyDescent="0.35">
      <c r="A120" s="17" t="str">
        <f>VLOOKUP(B120,accounts!B:E,4,FALSE)</f>
        <v>IT Coms</v>
      </c>
      <c r="B120" s="1" t="s">
        <v>7</v>
      </c>
      <c r="C120" s="7" t="s">
        <v>76</v>
      </c>
      <c r="D120" s="10" t="s">
        <v>5</v>
      </c>
      <c r="E120" s="7" t="s">
        <v>79</v>
      </c>
      <c r="F120" s="11">
        <v>118.8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22">
        <f t="shared" si="1"/>
        <v>118.8</v>
      </c>
    </row>
    <row r="121" spans="1:18" x14ac:dyDescent="0.35">
      <c r="A121" s="17" t="str">
        <f>VLOOKUP(B121,accounts!B:E,4,FALSE)</f>
        <v>IT Coms</v>
      </c>
      <c r="B121" s="1" t="s">
        <v>7</v>
      </c>
      <c r="C121" s="7" t="s">
        <v>76</v>
      </c>
      <c r="D121" s="10" t="s">
        <v>5</v>
      </c>
      <c r="E121" s="7" t="s">
        <v>80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22">
        <f t="shared" si="1"/>
        <v>0</v>
      </c>
    </row>
    <row r="122" spans="1:18" x14ac:dyDescent="0.35">
      <c r="A122" s="17" t="str">
        <f>VLOOKUP(B122,accounts!B:E,4,FALSE)</f>
        <v>IT Coms</v>
      </c>
      <c r="B122" s="1" t="s">
        <v>7</v>
      </c>
      <c r="C122" s="7" t="s">
        <v>76</v>
      </c>
      <c r="D122" s="10" t="s">
        <v>5</v>
      </c>
      <c r="E122" s="7" t="s">
        <v>81</v>
      </c>
      <c r="F122" s="11">
        <v>0</v>
      </c>
      <c r="G122" s="11">
        <v>118.8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22">
        <f t="shared" si="1"/>
        <v>118.8</v>
      </c>
    </row>
    <row r="123" spans="1:18" x14ac:dyDescent="0.35">
      <c r="A123" s="17" t="str">
        <f>VLOOKUP(B123,accounts!B:E,4,FALSE)</f>
        <v>IT Coms</v>
      </c>
      <c r="B123" s="1" t="s">
        <v>7</v>
      </c>
      <c r="C123" s="7" t="s">
        <v>76</v>
      </c>
      <c r="D123" s="10" t="s">
        <v>5</v>
      </c>
      <c r="E123" s="7" t="s">
        <v>82</v>
      </c>
      <c r="F123" s="11">
        <v>179.4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22">
        <f t="shared" si="1"/>
        <v>179.4</v>
      </c>
    </row>
    <row r="124" spans="1:18" x14ac:dyDescent="0.35">
      <c r="A124" s="17" t="str">
        <f>VLOOKUP(B124,accounts!B:E,4,FALSE)</f>
        <v>IT Coms</v>
      </c>
      <c r="B124" s="1" t="s">
        <v>7</v>
      </c>
      <c r="C124" s="7" t="s">
        <v>76</v>
      </c>
      <c r="D124" s="10" t="s">
        <v>5</v>
      </c>
      <c r="E124" s="7" t="s">
        <v>83</v>
      </c>
      <c r="F124" s="11">
        <v>0</v>
      </c>
      <c r="G124" s="11">
        <v>0</v>
      </c>
      <c r="H124" s="11">
        <v>179.4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22">
        <f t="shared" si="1"/>
        <v>179.4</v>
      </c>
    </row>
    <row r="125" spans="1:18" x14ac:dyDescent="0.35">
      <c r="A125" s="17" t="str">
        <f>VLOOKUP(B125,accounts!B:E,4,FALSE)</f>
        <v>IT Coms</v>
      </c>
      <c r="B125" s="1" t="s">
        <v>7</v>
      </c>
      <c r="C125" s="7" t="s">
        <v>76</v>
      </c>
      <c r="D125" s="10" t="s">
        <v>5</v>
      </c>
      <c r="E125" s="7" t="s">
        <v>84</v>
      </c>
      <c r="F125" s="11">
        <v>0</v>
      </c>
      <c r="G125" s="11">
        <v>179.4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22">
        <f t="shared" si="1"/>
        <v>179.4</v>
      </c>
    </row>
    <row r="126" spans="1:18" x14ac:dyDescent="0.35">
      <c r="A126" s="17" t="str">
        <f>VLOOKUP(B126,accounts!B:E,4,FALSE)</f>
        <v>IT Coms</v>
      </c>
      <c r="B126" s="1" t="s">
        <v>7</v>
      </c>
      <c r="C126" s="7" t="s">
        <v>76</v>
      </c>
      <c r="D126" s="10" t="s">
        <v>5</v>
      </c>
      <c r="E126" s="7" t="s">
        <v>85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22">
        <f t="shared" si="1"/>
        <v>0</v>
      </c>
    </row>
    <row r="127" spans="1:18" x14ac:dyDescent="0.35">
      <c r="A127" s="17" t="str">
        <f>VLOOKUP(B127,accounts!B:E,4,FALSE)</f>
        <v>IT Coms</v>
      </c>
      <c r="B127" s="1" t="s">
        <v>7</v>
      </c>
      <c r="C127" s="7" t="s">
        <v>76</v>
      </c>
      <c r="D127" s="10" t="s">
        <v>5</v>
      </c>
      <c r="E127" s="7" t="s">
        <v>86</v>
      </c>
      <c r="F127" s="11">
        <v>0</v>
      </c>
      <c r="G127" s="11">
        <v>0</v>
      </c>
      <c r="H127" s="11">
        <v>0</v>
      </c>
      <c r="I127" s="11">
        <v>179.4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22">
        <f t="shared" si="1"/>
        <v>179.4</v>
      </c>
    </row>
    <row r="128" spans="1:18" x14ac:dyDescent="0.35">
      <c r="A128" s="17" t="str">
        <f>VLOOKUP(B128,accounts!B:E,4,FALSE)</f>
        <v>IT Coms</v>
      </c>
      <c r="B128" s="1" t="s">
        <v>7</v>
      </c>
      <c r="C128" s="7" t="s">
        <v>76</v>
      </c>
      <c r="D128" s="10" t="s">
        <v>5</v>
      </c>
      <c r="E128" s="7" t="s">
        <v>87</v>
      </c>
      <c r="F128" s="11">
        <v>0</v>
      </c>
      <c r="G128" s="11">
        <v>0</v>
      </c>
      <c r="H128" s="11">
        <v>0</v>
      </c>
      <c r="I128" s="11">
        <v>118.8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22">
        <f t="shared" si="1"/>
        <v>118.8</v>
      </c>
    </row>
    <row r="129" spans="1:18" x14ac:dyDescent="0.35">
      <c r="A129" s="17" t="str">
        <f>VLOOKUP(B129,accounts!B:E,4,FALSE)</f>
        <v>IT Coms</v>
      </c>
      <c r="B129" s="1" t="s">
        <v>7</v>
      </c>
      <c r="C129" s="7" t="s">
        <v>76</v>
      </c>
      <c r="D129" s="10" t="s">
        <v>5</v>
      </c>
      <c r="E129" s="7" t="s">
        <v>88</v>
      </c>
      <c r="F129" s="11">
        <v>0</v>
      </c>
      <c r="G129" s="11">
        <v>0</v>
      </c>
      <c r="H129" s="11">
        <v>1320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1320</v>
      </c>
      <c r="Q129" s="11">
        <v>0</v>
      </c>
      <c r="R129" s="22">
        <f t="shared" si="1"/>
        <v>2640</v>
      </c>
    </row>
    <row r="130" spans="1:18" x14ac:dyDescent="0.35">
      <c r="A130" s="17" t="str">
        <f>VLOOKUP(B130,accounts!B:E,4,FALSE)</f>
        <v>IT Coms</v>
      </c>
      <c r="B130" s="1" t="s">
        <v>7</v>
      </c>
      <c r="C130" s="7" t="s">
        <v>76</v>
      </c>
      <c r="D130" s="10" t="s">
        <v>5</v>
      </c>
      <c r="E130" s="7" t="s">
        <v>89</v>
      </c>
      <c r="F130" s="11">
        <v>0</v>
      </c>
      <c r="G130" s="11">
        <v>0</v>
      </c>
      <c r="H130" s="11">
        <v>0</v>
      </c>
      <c r="I130" s="11">
        <v>0</v>
      </c>
      <c r="J130" s="11">
        <v>118.8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22">
        <f t="shared" si="1"/>
        <v>118.8</v>
      </c>
    </row>
    <row r="131" spans="1:18" x14ac:dyDescent="0.35">
      <c r="A131" s="17" t="str">
        <f>VLOOKUP(B131,accounts!B:E,4,FALSE)</f>
        <v>IT Coms</v>
      </c>
      <c r="B131" s="1" t="s">
        <v>7</v>
      </c>
      <c r="C131" s="7" t="s">
        <v>76</v>
      </c>
      <c r="D131" s="10" t="s">
        <v>5</v>
      </c>
      <c r="E131" s="7" t="s">
        <v>90</v>
      </c>
      <c r="F131" s="11">
        <v>0</v>
      </c>
      <c r="G131" s="11">
        <v>0</v>
      </c>
      <c r="H131" s="11">
        <v>0</v>
      </c>
      <c r="I131" s="11">
        <v>0</v>
      </c>
      <c r="J131" s="11">
        <v>179.4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22">
        <f t="shared" si="1"/>
        <v>179.4</v>
      </c>
    </row>
    <row r="132" spans="1:18" x14ac:dyDescent="0.35">
      <c r="A132" s="17" t="str">
        <f>VLOOKUP(B132,accounts!B:E,4,FALSE)</f>
        <v>IT Coms</v>
      </c>
      <c r="B132" s="1" t="s">
        <v>7</v>
      </c>
      <c r="C132" s="7" t="s">
        <v>76</v>
      </c>
      <c r="D132" s="10" t="s">
        <v>5</v>
      </c>
      <c r="E132" s="7" t="s">
        <v>91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118.8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22">
        <f t="shared" si="1"/>
        <v>118.8</v>
      </c>
    </row>
    <row r="133" spans="1:18" x14ac:dyDescent="0.35">
      <c r="A133" s="17" t="str">
        <f>VLOOKUP(B133,accounts!B:E,4,FALSE)</f>
        <v>IT Coms</v>
      </c>
      <c r="B133" s="1" t="s">
        <v>7</v>
      </c>
      <c r="C133" s="7" t="s">
        <v>76</v>
      </c>
      <c r="D133" s="10" t="s">
        <v>5</v>
      </c>
      <c r="E133" s="7" t="s">
        <v>92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179.4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22">
        <f t="shared" ref="R133:R156" si="2">SUM(F133:Q133)</f>
        <v>179.4</v>
      </c>
    </row>
    <row r="134" spans="1:18" x14ac:dyDescent="0.35">
      <c r="A134" s="17" t="str">
        <f>VLOOKUP(B134,accounts!B:E,4,FALSE)</f>
        <v>IT Coms</v>
      </c>
      <c r="B134" s="1" t="s">
        <v>7</v>
      </c>
      <c r="C134" s="7" t="s">
        <v>76</v>
      </c>
      <c r="D134" s="10" t="s">
        <v>5</v>
      </c>
      <c r="E134" s="7" t="s">
        <v>93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118.8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22">
        <f t="shared" si="2"/>
        <v>118.8</v>
      </c>
    </row>
    <row r="135" spans="1:18" x14ac:dyDescent="0.35">
      <c r="A135" s="17" t="str">
        <f>VLOOKUP(B135,accounts!B:E,4,FALSE)</f>
        <v>IT Coms</v>
      </c>
      <c r="B135" s="1" t="s">
        <v>7</v>
      </c>
      <c r="C135" s="7" t="s">
        <v>76</v>
      </c>
      <c r="D135" s="10" t="s">
        <v>5</v>
      </c>
      <c r="E135" s="7" t="s">
        <v>94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179.4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22">
        <f t="shared" si="2"/>
        <v>179.4</v>
      </c>
    </row>
    <row r="136" spans="1:18" x14ac:dyDescent="0.35">
      <c r="A136" s="17" t="str">
        <f>VLOOKUP(B136,accounts!B:E,4,FALSE)</f>
        <v>IT Coms</v>
      </c>
      <c r="B136" s="1" t="s">
        <v>7</v>
      </c>
      <c r="C136" s="7" t="s">
        <v>76</v>
      </c>
      <c r="D136" s="10" t="s">
        <v>5</v>
      </c>
      <c r="E136" s="7" t="s">
        <v>95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330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22">
        <f t="shared" si="2"/>
        <v>330</v>
      </c>
    </row>
    <row r="137" spans="1:18" x14ac:dyDescent="0.35">
      <c r="A137" s="17" t="str">
        <f>VLOOKUP(B137,accounts!B:E,4,FALSE)</f>
        <v>IT Coms</v>
      </c>
      <c r="B137" s="1" t="s">
        <v>7</v>
      </c>
      <c r="C137" s="7" t="s">
        <v>76</v>
      </c>
      <c r="D137" s="10" t="s">
        <v>5</v>
      </c>
      <c r="E137" s="7" t="s">
        <v>96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118.8</v>
      </c>
      <c r="N137" s="11">
        <v>0</v>
      </c>
      <c r="O137" s="11">
        <v>0</v>
      </c>
      <c r="P137" s="11">
        <v>0</v>
      </c>
      <c r="Q137" s="11">
        <v>0</v>
      </c>
      <c r="R137" s="22">
        <f t="shared" si="2"/>
        <v>118.8</v>
      </c>
    </row>
    <row r="138" spans="1:18" x14ac:dyDescent="0.35">
      <c r="A138" s="17" t="str">
        <f>VLOOKUP(B138,accounts!B:E,4,FALSE)</f>
        <v>IT Coms</v>
      </c>
      <c r="B138" s="1" t="s">
        <v>7</v>
      </c>
      <c r="C138" s="7" t="s">
        <v>76</v>
      </c>
      <c r="D138" s="10" t="s">
        <v>5</v>
      </c>
      <c r="E138" s="7" t="s">
        <v>97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179.4</v>
      </c>
      <c r="N138" s="11">
        <v>0</v>
      </c>
      <c r="O138" s="11">
        <v>0</v>
      </c>
      <c r="P138" s="11">
        <v>0</v>
      </c>
      <c r="Q138" s="11">
        <v>0</v>
      </c>
      <c r="R138" s="22">
        <f t="shared" si="2"/>
        <v>179.4</v>
      </c>
    </row>
    <row r="139" spans="1:18" x14ac:dyDescent="0.35">
      <c r="A139" s="17" t="str">
        <f>VLOOKUP(B139,accounts!B:E,4,FALSE)</f>
        <v>IT Coms</v>
      </c>
      <c r="B139" s="1" t="s">
        <v>7</v>
      </c>
      <c r="C139" s="7" t="s">
        <v>76</v>
      </c>
      <c r="D139" s="10" t="s">
        <v>5</v>
      </c>
      <c r="E139" s="7" t="s">
        <v>98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179.4</v>
      </c>
      <c r="O139" s="11">
        <v>0</v>
      </c>
      <c r="P139" s="11">
        <v>0</v>
      </c>
      <c r="Q139" s="11">
        <v>0</v>
      </c>
      <c r="R139" s="22">
        <f t="shared" si="2"/>
        <v>179.4</v>
      </c>
    </row>
    <row r="140" spans="1:18" x14ac:dyDescent="0.35">
      <c r="A140" s="17" t="str">
        <f>VLOOKUP(B140,accounts!B:E,4,FALSE)</f>
        <v>IT Coms</v>
      </c>
      <c r="B140" s="1" t="s">
        <v>7</v>
      </c>
      <c r="C140" s="7" t="s">
        <v>76</v>
      </c>
      <c r="D140" s="10" t="s">
        <v>5</v>
      </c>
      <c r="E140" s="7" t="s">
        <v>99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118.8</v>
      </c>
      <c r="O140" s="11">
        <v>0</v>
      </c>
      <c r="P140" s="11">
        <v>0</v>
      </c>
      <c r="Q140" s="11">
        <v>0</v>
      </c>
      <c r="R140" s="22">
        <f t="shared" si="2"/>
        <v>118.8</v>
      </c>
    </row>
    <row r="141" spans="1:18" x14ac:dyDescent="0.35">
      <c r="A141" s="17" t="str">
        <f>VLOOKUP(B141,accounts!B:E,4,FALSE)</f>
        <v>IT Coms</v>
      </c>
      <c r="B141" s="1" t="s">
        <v>7</v>
      </c>
      <c r="C141" s="7" t="s">
        <v>76</v>
      </c>
      <c r="D141" s="10" t="s">
        <v>5</v>
      </c>
      <c r="E141" s="7" t="s">
        <v>100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179.4</v>
      </c>
      <c r="P141" s="11">
        <v>0</v>
      </c>
      <c r="Q141" s="11">
        <v>0</v>
      </c>
      <c r="R141" s="22">
        <f t="shared" si="2"/>
        <v>179.4</v>
      </c>
    </row>
    <row r="142" spans="1:18" x14ac:dyDescent="0.35">
      <c r="A142" s="17" t="str">
        <f>VLOOKUP(B142,accounts!B:E,4,FALSE)</f>
        <v>IT Coms</v>
      </c>
      <c r="B142" s="1" t="s">
        <v>7</v>
      </c>
      <c r="C142" s="7" t="s">
        <v>76</v>
      </c>
      <c r="D142" s="10" t="s">
        <v>5</v>
      </c>
      <c r="E142" s="7" t="s">
        <v>101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118.8</v>
      </c>
      <c r="P142" s="11">
        <v>0</v>
      </c>
      <c r="Q142" s="11">
        <v>0</v>
      </c>
      <c r="R142" s="22">
        <f t="shared" si="2"/>
        <v>118.8</v>
      </c>
    </row>
    <row r="143" spans="1:18" x14ac:dyDescent="0.35">
      <c r="A143" s="17" t="str">
        <f>VLOOKUP(B143,accounts!B:E,4,FALSE)</f>
        <v>IT Coms</v>
      </c>
      <c r="B143" s="1" t="s">
        <v>7</v>
      </c>
      <c r="C143" s="7" t="s">
        <v>76</v>
      </c>
      <c r="D143" s="10" t="s">
        <v>5</v>
      </c>
      <c r="E143" s="7" t="s">
        <v>102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118.8</v>
      </c>
      <c r="Q143" s="11">
        <v>0</v>
      </c>
      <c r="R143" s="22">
        <f t="shared" si="2"/>
        <v>118.8</v>
      </c>
    </row>
    <row r="144" spans="1:18" x14ac:dyDescent="0.35">
      <c r="A144" s="17" t="str">
        <f>VLOOKUP(B144,accounts!B:E,4,FALSE)</f>
        <v>IT Coms</v>
      </c>
      <c r="B144" s="1" t="s">
        <v>7</v>
      </c>
      <c r="C144" s="7" t="s">
        <v>76</v>
      </c>
      <c r="D144" s="10" t="s">
        <v>5</v>
      </c>
      <c r="E144" s="7" t="s">
        <v>103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179.4</v>
      </c>
      <c r="Q144" s="11">
        <v>0</v>
      </c>
      <c r="R144" s="22">
        <f t="shared" si="2"/>
        <v>179.4</v>
      </c>
    </row>
    <row r="145" spans="1:18" x14ac:dyDescent="0.35">
      <c r="A145" s="17" t="str">
        <f>VLOOKUP(B145,accounts!B:E,4,FALSE)</f>
        <v>IT Coms</v>
      </c>
      <c r="B145" s="1" t="s">
        <v>7</v>
      </c>
      <c r="C145" s="7" t="s">
        <v>76</v>
      </c>
      <c r="D145" s="10" t="s">
        <v>5</v>
      </c>
      <c r="E145" s="7" t="s">
        <v>104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118.8</v>
      </c>
      <c r="R145" s="22">
        <f t="shared" si="2"/>
        <v>118.8</v>
      </c>
    </row>
    <row r="146" spans="1:18" x14ac:dyDescent="0.35">
      <c r="A146" s="17" t="str">
        <f>VLOOKUP(B146,accounts!B:E,4,FALSE)</f>
        <v>IT Coms</v>
      </c>
      <c r="B146" s="1" t="s">
        <v>7</v>
      </c>
      <c r="C146" s="7" t="s">
        <v>76</v>
      </c>
      <c r="D146" s="10" t="s">
        <v>5</v>
      </c>
      <c r="E146" s="7" t="s">
        <v>105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179.4</v>
      </c>
      <c r="R146" s="22">
        <f t="shared" si="2"/>
        <v>179.4</v>
      </c>
    </row>
    <row r="147" spans="1:18" x14ac:dyDescent="0.35">
      <c r="A147" s="17" t="str">
        <f>VLOOKUP(B147,accounts!B:E,4,FALSE)</f>
        <v>IT Coms</v>
      </c>
      <c r="B147" s="1" t="s">
        <v>7</v>
      </c>
      <c r="C147" s="7" t="s">
        <v>76</v>
      </c>
      <c r="D147" s="10" t="s">
        <v>5</v>
      </c>
      <c r="E147" s="7" t="s">
        <v>106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22">
        <f t="shared" si="2"/>
        <v>0</v>
      </c>
    </row>
    <row r="148" spans="1:18" x14ac:dyDescent="0.35">
      <c r="A148" s="17" t="str">
        <f>VLOOKUP(B148,accounts!B:E,4,FALSE)</f>
        <v>IT Coms</v>
      </c>
      <c r="B148" s="1" t="s">
        <v>7</v>
      </c>
      <c r="C148" s="7" t="s">
        <v>191</v>
      </c>
      <c r="D148" s="10" t="s">
        <v>5</v>
      </c>
      <c r="E148" s="7" t="s">
        <v>192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22">
        <f t="shared" si="2"/>
        <v>0</v>
      </c>
    </row>
    <row r="149" spans="1:18" x14ac:dyDescent="0.35">
      <c r="A149" s="17" t="str">
        <f>VLOOKUP(B149,accounts!B:E,4,FALSE)</f>
        <v>IT Coms</v>
      </c>
      <c r="B149" s="1" t="s">
        <v>7</v>
      </c>
      <c r="C149" s="7" t="s">
        <v>193</v>
      </c>
      <c r="D149" s="10" t="s">
        <v>194</v>
      </c>
      <c r="E149" s="7" t="s">
        <v>195</v>
      </c>
      <c r="F149" s="11">
        <v>207.6</v>
      </c>
      <c r="G149" s="11">
        <v>207.61</v>
      </c>
      <c r="H149" s="11">
        <v>207.59</v>
      </c>
      <c r="I149" s="11">
        <v>207.6</v>
      </c>
      <c r="J149" s="11">
        <v>207.6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22">
        <f t="shared" si="2"/>
        <v>1038</v>
      </c>
    </row>
    <row r="150" spans="1:18" x14ac:dyDescent="0.35">
      <c r="A150" s="17" t="str">
        <f>VLOOKUP(B150,accounts!B:E,4,FALSE)</f>
        <v>IT Coms</v>
      </c>
      <c r="B150" s="1" t="s">
        <v>7</v>
      </c>
      <c r="C150" s="7" t="s">
        <v>193</v>
      </c>
      <c r="D150" s="10" t="s">
        <v>194</v>
      </c>
      <c r="E150" s="7" t="s">
        <v>196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214.5</v>
      </c>
      <c r="L150" s="11">
        <v>214.5</v>
      </c>
      <c r="M150" s="11">
        <v>214.5</v>
      </c>
      <c r="N150" s="11">
        <v>214.5</v>
      </c>
      <c r="O150" s="11">
        <v>214.5</v>
      </c>
      <c r="P150" s="11">
        <v>214.5</v>
      </c>
      <c r="Q150" s="11">
        <v>214.5</v>
      </c>
      <c r="R150" s="22">
        <f t="shared" si="2"/>
        <v>1501.5</v>
      </c>
    </row>
    <row r="151" spans="1:18" x14ac:dyDescent="0.35">
      <c r="A151" s="17" t="str">
        <f>VLOOKUP(B151,accounts!B:E,4,FALSE)</f>
        <v>IT Coms</v>
      </c>
      <c r="B151" s="1" t="s">
        <v>7</v>
      </c>
      <c r="C151" s="7" t="s">
        <v>245</v>
      </c>
      <c r="D151" s="10" t="s">
        <v>5</v>
      </c>
      <c r="E151" s="7" t="s">
        <v>239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182.45999999999998</v>
      </c>
      <c r="R151" s="22">
        <f t="shared" si="2"/>
        <v>182.45999999999998</v>
      </c>
    </row>
    <row r="152" spans="1:18" x14ac:dyDescent="0.35">
      <c r="A152" s="17" t="str">
        <f>VLOOKUP(B152,accounts!B:E,4,FALSE)</f>
        <v>IT Coms</v>
      </c>
      <c r="B152" s="1" t="s">
        <v>7</v>
      </c>
      <c r="C152" s="7" t="s">
        <v>245</v>
      </c>
      <c r="D152" s="10" t="s">
        <v>249</v>
      </c>
      <c r="E152" s="7" t="s">
        <v>240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69</v>
      </c>
      <c r="O152" s="11">
        <v>0</v>
      </c>
      <c r="P152" s="11">
        <v>0</v>
      </c>
      <c r="Q152" s="11">
        <v>0</v>
      </c>
      <c r="R152" s="22">
        <f t="shared" si="2"/>
        <v>69</v>
      </c>
    </row>
    <row r="153" spans="1:18" x14ac:dyDescent="0.35">
      <c r="A153" s="17" t="str">
        <f>VLOOKUP(B153,accounts!B:E,4,FALSE)</f>
        <v>IT Coms</v>
      </c>
      <c r="B153" s="1" t="s">
        <v>7</v>
      </c>
      <c r="C153" s="7" t="s">
        <v>251</v>
      </c>
      <c r="D153" s="10" t="s">
        <v>194</v>
      </c>
      <c r="E153" s="7" t="s">
        <v>252</v>
      </c>
      <c r="F153" s="11">
        <v>700.00166666666667</v>
      </c>
      <c r="G153" s="11">
        <v>700.00166666666667</v>
      </c>
      <c r="H153" s="11">
        <v>700.00166666666667</v>
      </c>
      <c r="I153" s="11">
        <v>700.00166666666667</v>
      </c>
      <c r="J153" s="11">
        <v>700.00166666666667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22">
        <f t="shared" si="2"/>
        <v>3500.0083333333332</v>
      </c>
    </row>
    <row r="154" spans="1:18" x14ac:dyDescent="0.35">
      <c r="A154" s="17" t="str">
        <f>VLOOKUP(B154,accounts!B:E,4,FALSE)</f>
        <v>IT Coms</v>
      </c>
      <c r="B154" s="1" t="s">
        <v>7</v>
      </c>
      <c r="C154" s="7" t="s">
        <v>251</v>
      </c>
      <c r="D154" s="10" t="s">
        <v>194</v>
      </c>
      <c r="E154" s="7" t="s">
        <v>253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700.00166666666667</v>
      </c>
      <c r="L154" s="11">
        <v>700.00166666666667</v>
      </c>
      <c r="M154" s="11">
        <v>700.00166666666667</v>
      </c>
      <c r="N154" s="11">
        <v>700.00166666666667</v>
      </c>
      <c r="O154" s="11">
        <v>700.00166666666667</v>
      </c>
      <c r="P154" s="11">
        <v>700.00166666666667</v>
      </c>
      <c r="Q154" s="11">
        <v>700.00166666666667</v>
      </c>
      <c r="R154" s="22">
        <f t="shared" si="2"/>
        <v>4900.0116666666672</v>
      </c>
    </row>
    <row r="155" spans="1:18" x14ac:dyDescent="0.35">
      <c r="A155" s="18" t="str">
        <f>VLOOKUP(B155,accounts!B:E,4,FALSE)</f>
        <v>IT Coms</v>
      </c>
      <c r="B155" s="1" t="s">
        <v>7</v>
      </c>
      <c r="C155" s="7" t="s">
        <v>261</v>
      </c>
      <c r="D155" s="10" t="s">
        <v>5</v>
      </c>
      <c r="E155" s="7" t="s">
        <v>262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100</v>
      </c>
      <c r="Q155" s="11">
        <v>100</v>
      </c>
      <c r="R155" s="22">
        <f t="shared" si="2"/>
        <v>200</v>
      </c>
    </row>
    <row r="156" spans="1:18" ht="15.5" x14ac:dyDescent="0.35">
      <c r="A156" s="19"/>
      <c r="B156" s="23" t="s">
        <v>59</v>
      </c>
      <c r="C156" s="20"/>
      <c r="D156" s="20"/>
      <c r="E156" s="20"/>
      <c r="F156" s="21">
        <v>42207.499166666668</v>
      </c>
      <c r="G156" s="21">
        <v>42863.215833333328</v>
      </c>
      <c r="H156" s="21">
        <v>47524.574999999997</v>
      </c>
      <c r="I156" s="21">
        <v>42521.674999999988</v>
      </c>
      <c r="J156" s="21">
        <v>42626.831666666665</v>
      </c>
      <c r="K156" s="21">
        <v>42395.311666666661</v>
      </c>
      <c r="L156" s="21">
        <v>44335.851666666669</v>
      </c>
      <c r="M156" s="21">
        <v>42622.354166666664</v>
      </c>
      <c r="N156" s="21">
        <v>43218.287499999999</v>
      </c>
      <c r="O156" s="21">
        <v>42627.347499999996</v>
      </c>
      <c r="P156" s="21">
        <v>53021.964166666658</v>
      </c>
      <c r="Q156" s="21">
        <v>51429.984166666662</v>
      </c>
      <c r="R156" s="22">
        <f t="shared" si="2"/>
        <v>537394.89749999996</v>
      </c>
    </row>
    <row r="157" spans="1:18" x14ac:dyDescent="0.35">
      <c r="A157" s="19"/>
      <c r="R157"/>
    </row>
    <row r="158" spans="1:18" x14ac:dyDescent="0.35">
      <c r="A158" s="19"/>
      <c r="R158"/>
    </row>
    <row r="159" spans="1:18" x14ac:dyDescent="0.35">
      <c r="A159" s="19"/>
      <c r="R159"/>
    </row>
    <row r="160" spans="1:18" x14ac:dyDescent="0.35">
      <c r="A160" s="19"/>
      <c r="R160"/>
    </row>
    <row r="161" spans="1:18" x14ac:dyDescent="0.35">
      <c r="A161" s="19"/>
      <c r="R161"/>
    </row>
    <row r="162" spans="1:18" x14ac:dyDescent="0.35">
      <c r="A162" s="19"/>
      <c r="R162"/>
    </row>
    <row r="163" spans="1:18" x14ac:dyDescent="0.35">
      <c r="A163" s="19"/>
      <c r="R163"/>
    </row>
    <row r="164" spans="1:18" x14ac:dyDescent="0.35">
      <c r="A164" s="19"/>
      <c r="R164"/>
    </row>
    <row r="165" spans="1:18" x14ac:dyDescent="0.35">
      <c r="A165" s="19"/>
      <c r="R165"/>
    </row>
    <row r="166" spans="1:18" x14ac:dyDescent="0.35">
      <c r="A166" s="19"/>
      <c r="R166"/>
    </row>
    <row r="167" spans="1:18" x14ac:dyDescent="0.35">
      <c r="A167" s="19"/>
      <c r="R167"/>
    </row>
    <row r="168" spans="1:18" x14ac:dyDescent="0.35">
      <c r="A168" s="19"/>
      <c r="R168"/>
    </row>
    <row r="169" spans="1:18" x14ac:dyDescent="0.35">
      <c r="A169" s="19"/>
      <c r="R169"/>
    </row>
    <row r="170" spans="1:18" x14ac:dyDescent="0.35">
      <c r="A170" s="19"/>
      <c r="R170"/>
    </row>
    <row r="171" spans="1:18" x14ac:dyDescent="0.35">
      <c r="A171" s="19"/>
      <c r="R171"/>
    </row>
    <row r="172" spans="1:18" x14ac:dyDescent="0.35">
      <c r="A172" s="19"/>
      <c r="R172"/>
    </row>
    <row r="173" spans="1:18" x14ac:dyDescent="0.35">
      <c r="A173" s="19"/>
      <c r="R173"/>
    </row>
    <row r="174" spans="1:18" x14ac:dyDescent="0.35">
      <c r="A174" s="19"/>
      <c r="R174"/>
    </row>
    <row r="175" spans="1:18" x14ac:dyDescent="0.35">
      <c r="A175" s="19"/>
      <c r="R175"/>
    </row>
    <row r="176" spans="1:18" x14ac:dyDescent="0.35">
      <c r="A176" s="19"/>
      <c r="R176"/>
    </row>
    <row r="177" spans="1:18" x14ac:dyDescent="0.35">
      <c r="A177" s="19"/>
      <c r="R177"/>
    </row>
    <row r="178" spans="1:18" x14ac:dyDescent="0.35">
      <c r="A178" s="19"/>
      <c r="R178"/>
    </row>
    <row r="179" spans="1:18" x14ac:dyDescent="0.35">
      <c r="A179" s="19"/>
      <c r="R179"/>
    </row>
    <row r="180" spans="1:18" x14ac:dyDescent="0.35">
      <c r="A180" s="19"/>
      <c r="R180"/>
    </row>
    <row r="181" spans="1:18" x14ac:dyDescent="0.35">
      <c r="A181" s="19"/>
      <c r="R181"/>
    </row>
    <row r="182" spans="1:18" x14ac:dyDescent="0.35">
      <c r="A182" s="19"/>
      <c r="R182"/>
    </row>
    <row r="183" spans="1:18" x14ac:dyDescent="0.35">
      <c r="A183" s="19"/>
      <c r="R183"/>
    </row>
    <row r="184" spans="1:18" x14ac:dyDescent="0.35">
      <c r="A184" s="19"/>
      <c r="R184"/>
    </row>
    <row r="185" spans="1:18" ht="15.5" x14ac:dyDescent="0.35">
      <c r="A185" s="24"/>
      <c r="R185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E5F4E-FA18-4C91-916B-0BA05F93B9F6}">
  <dimension ref="A4:M2449"/>
  <sheetViews>
    <sheetView topLeftCell="A52" zoomScale="90" zoomScaleNormal="90" workbookViewId="0">
      <selection activeCell="J73" sqref="J73"/>
    </sheetView>
  </sheetViews>
  <sheetFormatPr defaultRowHeight="14.5" x14ac:dyDescent="0.35"/>
  <cols>
    <col min="1" max="1" width="17.54296875" customWidth="1"/>
    <col min="2" max="2" width="19.90625" customWidth="1"/>
    <col min="3" max="3" width="16.1796875" customWidth="1"/>
    <col min="4" max="4" width="16.08984375" customWidth="1"/>
    <col min="5" max="5" width="47.1796875" customWidth="1"/>
    <col min="6" max="10" width="15.36328125" style="25" customWidth="1"/>
    <col min="11" max="11" width="18.1796875" customWidth="1"/>
  </cols>
  <sheetData>
    <row r="4" spans="1:11" ht="29" x14ac:dyDescent="0.35">
      <c r="A4" s="15" t="s">
        <v>263</v>
      </c>
      <c r="B4" s="12" t="s">
        <v>60</v>
      </c>
      <c r="C4" s="13" t="s">
        <v>61</v>
      </c>
      <c r="D4" s="12" t="s">
        <v>62</v>
      </c>
      <c r="E4" s="12" t="s">
        <v>63</v>
      </c>
      <c r="F4" s="9" t="s">
        <v>265</v>
      </c>
      <c r="G4" s="9" t="s">
        <v>266</v>
      </c>
      <c r="H4" s="9" t="s">
        <v>267</v>
      </c>
      <c r="I4" s="9" t="s">
        <v>313</v>
      </c>
      <c r="J4" s="9" t="s">
        <v>314</v>
      </c>
      <c r="K4" s="16" t="s">
        <v>315</v>
      </c>
    </row>
    <row r="5" spans="1:11" x14ac:dyDescent="0.35">
      <c r="A5" s="17" t="str">
        <f>VLOOKUP(B5,accounts!B:E,4,FALSE)</f>
        <v>IT</v>
      </c>
      <c r="B5" s="1" t="s">
        <v>11</v>
      </c>
      <c r="C5" s="7" t="s">
        <v>188</v>
      </c>
      <c r="D5" s="10" t="s">
        <v>9</v>
      </c>
      <c r="E5" s="7" t="s">
        <v>190</v>
      </c>
      <c r="F5" s="26">
        <v>1162.5</v>
      </c>
      <c r="G5" s="26">
        <v>1162.5</v>
      </c>
      <c r="H5" s="26">
        <v>1162.5</v>
      </c>
      <c r="I5" s="26">
        <v>1162.5</v>
      </c>
      <c r="J5" s="26">
        <v>1162.5</v>
      </c>
      <c r="K5" s="22">
        <f t="shared" ref="K5:K36" si="0">SUM(G5:J5)</f>
        <v>4650</v>
      </c>
    </row>
    <row r="6" spans="1:11" x14ac:dyDescent="0.35">
      <c r="A6" s="17" t="str">
        <f>VLOOKUP(B6,accounts!B:E,4,FALSE)</f>
        <v>IT</v>
      </c>
      <c r="B6" s="1" t="s">
        <v>11</v>
      </c>
      <c r="C6" s="7" t="s">
        <v>10</v>
      </c>
      <c r="D6" s="10" t="s">
        <v>9</v>
      </c>
      <c r="E6" s="7" t="s">
        <v>216</v>
      </c>
      <c r="F6" s="26">
        <v>35000</v>
      </c>
      <c r="G6" s="26">
        <v>35000</v>
      </c>
      <c r="H6" s="26">
        <v>35000</v>
      </c>
      <c r="I6" s="26">
        <v>35000</v>
      </c>
      <c r="J6" s="26">
        <v>35000</v>
      </c>
      <c r="K6" s="22">
        <f t="shared" si="0"/>
        <v>140000</v>
      </c>
    </row>
    <row r="7" spans="1:11" x14ac:dyDescent="0.35">
      <c r="A7" s="17" t="str">
        <f>VLOOKUP(B7,accounts!B:E,4,FALSE)</f>
        <v>IT</v>
      </c>
      <c r="B7" s="1" t="s">
        <v>11</v>
      </c>
      <c r="C7" s="7" t="s">
        <v>259</v>
      </c>
      <c r="D7" s="10" t="s">
        <v>9</v>
      </c>
      <c r="E7" s="7" t="s">
        <v>260</v>
      </c>
      <c r="F7" s="26">
        <v>7680</v>
      </c>
      <c r="G7" s="26">
        <v>7680</v>
      </c>
      <c r="H7" s="26">
        <v>7680</v>
      </c>
      <c r="I7" s="26">
        <v>7680</v>
      </c>
      <c r="J7" s="26">
        <v>7680</v>
      </c>
      <c r="K7" s="22">
        <f t="shared" si="0"/>
        <v>30720</v>
      </c>
    </row>
    <row r="8" spans="1:11" x14ac:dyDescent="0.35">
      <c r="A8" s="17" t="str">
        <f>VLOOKUP(B8,accounts!B:E,4,FALSE)</f>
        <v>IT</v>
      </c>
      <c r="B8" s="1" t="s">
        <v>11</v>
      </c>
      <c r="C8" s="7" t="s">
        <v>271</v>
      </c>
      <c r="D8" s="10" t="s">
        <v>9</v>
      </c>
      <c r="E8" s="7" t="s">
        <v>272</v>
      </c>
      <c r="F8" s="26">
        <v>6335.8</v>
      </c>
      <c r="G8" s="26">
        <v>6335.8</v>
      </c>
      <c r="H8" s="26">
        <v>6335.8</v>
      </c>
      <c r="I8" s="26">
        <v>6335.8</v>
      </c>
      <c r="J8" s="26">
        <v>6335.8</v>
      </c>
      <c r="K8" s="22">
        <f t="shared" si="0"/>
        <v>25343.200000000001</v>
      </c>
    </row>
    <row r="9" spans="1:11" x14ac:dyDescent="0.35">
      <c r="A9" s="17" t="str">
        <f>VLOOKUP(B9,accounts!B:E,4,FALSE)</f>
        <v>IT Org Support</v>
      </c>
      <c r="B9" s="1" t="s">
        <v>42</v>
      </c>
      <c r="C9" s="7" t="s">
        <v>114</v>
      </c>
      <c r="D9" s="10" t="s">
        <v>40</v>
      </c>
      <c r="E9" s="7" t="s">
        <v>273</v>
      </c>
      <c r="F9" s="26">
        <v>162</v>
      </c>
      <c r="G9" s="26">
        <v>0</v>
      </c>
      <c r="H9" s="26">
        <v>0</v>
      </c>
      <c r="I9" s="26">
        <v>0</v>
      </c>
      <c r="J9" s="26">
        <v>0</v>
      </c>
      <c r="K9" s="22">
        <f t="shared" si="0"/>
        <v>0</v>
      </c>
    </row>
    <row r="10" spans="1:11" x14ac:dyDescent="0.35">
      <c r="A10" s="17" t="str">
        <f>VLOOKUP(B10,accounts!B:E,4,FALSE)</f>
        <v>IT Org Support</v>
      </c>
      <c r="B10" s="1" t="s">
        <v>42</v>
      </c>
      <c r="C10" s="7" t="s">
        <v>114</v>
      </c>
      <c r="D10" s="10" t="s">
        <v>40</v>
      </c>
      <c r="E10" s="7" t="s">
        <v>274</v>
      </c>
      <c r="F10" s="26">
        <v>432</v>
      </c>
      <c r="G10" s="26">
        <v>0</v>
      </c>
      <c r="H10" s="26">
        <v>0</v>
      </c>
      <c r="I10" s="26">
        <v>0</v>
      </c>
      <c r="J10" s="26">
        <v>0</v>
      </c>
      <c r="K10" s="22">
        <f t="shared" si="0"/>
        <v>0</v>
      </c>
    </row>
    <row r="11" spans="1:11" x14ac:dyDescent="0.35">
      <c r="A11" s="17" t="str">
        <f>VLOOKUP(B11,accounts!B:E,4,FALSE)</f>
        <v>IT Org Support</v>
      </c>
      <c r="B11" s="1" t="s">
        <v>42</v>
      </c>
      <c r="C11" s="7" t="s">
        <v>114</v>
      </c>
      <c r="D11" s="10" t="s">
        <v>40</v>
      </c>
      <c r="E11" s="7" t="s">
        <v>275</v>
      </c>
      <c r="F11" s="26">
        <v>0</v>
      </c>
      <c r="G11" s="26">
        <v>162</v>
      </c>
      <c r="H11" s="26">
        <v>0</v>
      </c>
      <c r="I11" s="26">
        <v>0</v>
      </c>
      <c r="J11" s="26">
        <v>0</v>
      </c>
      <c r="K11" s="22">
        <f t="shared" si="0"/>
        <v>162</v>
      </c>
    </row>
    <row r="12" spans="1:11" x14ac:dyDescent="0.35">
      <c r="A12" s="17" t="str">
        <f>VLOOKUP(B12,accounts!B:E,4,FALSE)</f>
        <v>IT Org Support</v>
      </c>
      <c r="B12" s="1" t="s">
        <v>42</v>
      </c>
      <c r="C12" s="7" t="s">
        <v>114</v>
      </c>
      <c r="D12" s="10" t="s">
        <v>40</v>
      </c>
      <c r="E12" s="7" t="s">
        <v>276</v>
      </c>
      <c r="F12" s="26">
        <v>0</v>
      </c>
      <c r="G12" s="26">
        <v>432</v>
      </c>
      <c r="H12" s="26">
        <v>0</v>
      </c>
      <c r="I12" s="26">
        <v>0</v>
      </c>
      <c r="J12" s="26">
        <v>0</v>
      </c>
      <c r="K12" s="22">
        <f t="shared" si="0"/>
        <v>432</v>
      </c>
    </row>
    <row r="13" spans="1:11" x14ac:dyDescent="0.35">
      <c r="A13" s="17" t="str">
        <f>VLOOKUP(B13,accounts!B:E,4,FALSE)</f>
        <v>IT Org Support</v>
      </c>
      <c r="B13" s="1" t="s">
        <v>42</v>
      </c>
      <c r="C13" s="7" t="s">
        <v>114</v>
      </c>
      <c r="D13" s="10" t="s">
        <v>40</v>
      </c>
      <c r="E13" s="7" t="s">
        <v>277</v>
      </c>
      <c r="F13" s="26">
        <v>0</v>
      </c>
      <c r="G13" s="26">
        <v>0</v>
      </c>
      <c r="H13" s="26">
        <v>162</v>
      </c>
      <c r="I13" s="26">
        <v>0</v>
      </c>
      <c r="J13" s="26">
        <v>0</v>
      </c>
      <c r="K13" s="22">
        <f t="shared" si="0"/>
        <v>162</v>
      </c>
    </row>
    <row r="14" spans="1:11" x14ac:dyDescent="0.35">
      <c r="A14" s="17" t="str">
        <f>VLOOKUP(B14,accounts!B:E,4,FALSE)</f>
        <v>IT Org Support</v>
      </c>
      <c r="B14" s="1" t="s">
        <v>42</v>
      </c>
      <c r="C14" s="7" t="s">
        <v>114</v>
      </c>
      <c r="D14" s="10" t="s">
        <v>40</v>
      </c>
      <c r="E14" s="7" t="s">
        <v>278</v>
      </c>
      <c r="F14" s="26">
        <v>0</v>
      </c>
      <c r="G14" s="26">
        <v>0</v>
      </c>
      <c r="H14" s="26">
        <v>432</v>
      </c>
      <c r="I14" s="26">
        <v>0</v>
      </c>
      <c r="J14" s="26">
        <v>0</v>
      </c>
      <c r="K14" s="22">
        <f t="shared" si="0"/>
        <v>432</v>
      </c>
    </row>
    <row r="15" spans="1:11" x14ac:dyDescent="0.35">
      <c r="A15" s="17" t="str">
        <f>VLOOKUP(B15,accounts!B:E,4,FALSE)</f>
        <v>IT Org Support</v>
      </c>
      <c r="B15" s="1" t="s">
        <v>42</v>
      </c>
      <c r="C15" s="7" t="s">
        <v>114</v>
      </c>
      <c r="D15" s="10" t="s">
        <v>40</v>
      </c>
      <c r="E15" s="7" t="s">
        <v>279</v>
      </c>
      <c r="F15" s="26">
        <v>0</v>
      </c>
      <c r="G15" s="26">
        <v>0</v>
      </c>
      <c r="H15" s="26">
        <v>0</v>
      </c>
      <c r="I15" s="26">
        <v>432</v>
      </c>
      <c r="J15" s="26">
        <v>0</v>
      </c>
      <c r="K15" s="22">
        <f t="shared" si="0"/>
        <v>432</v>
      </c>
    </row>
    <row r="16" spans="1:11" x14ac:dyDescent="0.35">
      <c r="A16" s="17" t="str">
        <f>VLOOKUP(B16,accounts!B:E,4,FALSE)</f>
        <v>IT Org Support</v>
      </c>
      <c r="B16" s="1" t="s">
        <v>42</v>
      </c>
      <c r="C16" s="7" t="s">
        <v>114</v>
      </c>
      <c r="D16" s="10" t="s">
        <v>40</v>
      </c>
      <c r="E16" s="7" t="s">
        <v>280</v>
      </c>
      <c r="F16" s="26">
        <v>0</v>
      </c>
      <c r="G16" s="26">
        <v>0</v>
      </c>
      <c r="H16" s="26">
        <v>0</v>
      </c>
      <c r="I16" s="26">
        <v>162</v>
      </c>
      <c r="J16" s="26">
        <v>0</v>
      </c>
      <c r="K16" s="22">
        <f t="shared" si="0"/>
        <v>162</v>
      </c>
    </row>
    <row r="17" spans="1:11" x14ac:dyDescent="0.35">
      <c r="A17" s="17" t="str">
        <f>VLOOKUP(B17,accounts!B:E,4,FALSE)</f>
        <v>IT Org Support</v>
      </c>
      <c r="B17" s="1" t="s">
        <v>42</v>
      </c>
      <c r="C17" s="7" t="s">
        <v>114</v>
      </c>
      <c r="D17" s="10" t="s">
        <v>40</v>
      </c>
      <c r="E17" s="7" t="s">
        <v>281</v>
      </c>
      <c r="F17" s="26">
        <v>0</v>
      </c>
      <c r="G17" s="26">
        <v>0</v>
      </c>
      <c r="H17" s="26">
        <v>0</v>
      </c>
      <c r="I17" s="26">
        <v>0</v>
      </c>
      <c r="J17" s="26">
        <v>432</v>
      </c>
      <c r="K17" s="22">
        <f t="shared" si="0"/>
        <v>432</v>
      </c>
    </row>
    <row r="18" spans="1:11" x14ac:dyDescent="0.35">
      <c r="A18" s="17" t="str">
        <f>VLOOKUP(B18,accounts!B:E,4,FALSE)</f>
        <v>IT Org Support</v>
      </c>
      <c r="B18" s="1" t="s">
        <v>42</v>
      </c>
      <c r="C18" s="7" t="s">
        <v>114</v>
      </c>
      <c r="D18" s="10" t="s">
        <v>40</v>
      </c>
      <c r="E18" s="7" t="s">
        <v>282</v>
      </c>
      <c r="F18" s="26">
        <v>0</v>
      </c>
      <c r="G18" s="26">
        <v>0</v>
      </c>
      <c r="H18" s="26">
        <v>0</v>
      </c>
      <c r="I18" s="26">
        <v>0</v>
      </c>
      <c r="J18" s="26">
        <v>162</v>
      </c>
      <c r="K18" s="22">
        <f t="shared" si="0"/>
        <v>162</v>
      </c>
    </row>
    <row r="19" spans="1:11" x14ac:dyDescent="0.35">
      <c r="A19" s="17" t="str">
        <f>VLOOKUP(B19,accounts!B:E,4,FALSE)</f>
        <v>IT Org Support</v>
      </c>
      <c r="B19" s="1" t="s">
        <v>42</v>
      </c>
      <c r="C19" s="7" t="s">
        <v>199</v>
      </c>
      <c r="D19" s="10" t="s">
        <v>40</v>
      </c>
      <c r="E19" s="7" t="s">
        <v>204</v>
      </c>
      <c r="F19" s="26">
        <v>1281.3233333333333</v>
      </c>
      <c r="G19" s="26">
        <v>0</v>
      </c>
      <c r="H19" s="26">
        <v>0</v>
      </c>
      <c r="I19" s="26">
        <v>0</v>
      </c>
      <c r="J19" s="26">
        <v>0</v>
      </c>
      <c r="K19" s="22">
        <f t="shared" si="0"/>
        <v>0</v>
      </c>
    </row>
    <row r="20" spans="1:11" x14ac:dyDescent="0.35">
      <c r="A20" s="17" t="str">
        <f>VLOOKUP(B20,accounts!B:E,4,FALSE)</f>
        <v>IT Org Support</v>
      </c>
      <c r="B20" s="1" t="s">
        <v>42</v>
      </c>
      <c r="C20" s="7" t="s">
        <v>199</v>
      </c>
      <c r="D20" s="10" t="s">
        <v>40</v>
      </c>
      <c r="E20" s="7" t="s">
        <v>283</v>
      </c>
      <c r="F20" s="26">
        <v>0</v>
      </c>
      <c r="G20" s="26">
        <v>1321.4866666666667</v>
      </c>
      <c r="H20" s="26">
        <v>1321.4866666666667</v>
      </c>
      <c r="I20" s="26">
        <v>1321.4866666666667</v>
      </c>
      <c r="J20" s="26">
        <v>0</v>
      </c>
      <c r="K20" s="22">
        <f t="shared" si="0"/>
        <v>3964.46</v>
      </c>
    </row>
    <row r="21" spans="1:11" x14ac:dyDescent="0.35">
      <c r="A21" s="17" t="str">
        <f>VLOOKUP(B21,accounts!B:E,4,FALSE)</f>
        <v>IT Org Support</v>
      </c>
      <c r="B21" s="1" t="s">
        <v>42</v>
      </c>
      <c r="C21" s="7" t="s">
        <v>199</v>
      </c>
      <c r="D21" s="10" t="s">
        <v>40</v>
      </c>
      <c r="E21" s="7" t="s">
        <v>284</v>
      </c>
      <c r="F21" s="26">
        <v>0</v>
      </c>
      <c r="G21" s="26">
        <v>0</v>
      </c>
      <c r="H21" s="26">
        <v>0</v>
      </c>
      <c r="I21" s="26">
        <v>0</v>
      </c>
      <c r="J21" s="26">
        <v>1261.4233333333334</v>
      </c>
      <c r="K21" s="22">
        <f t="shared" si="0"/>
        <v>1261.4233333333334</v>
      </c>
    </row>
    <row r="22" spans="1:11" x14ac:dyDescent="0.35">
      <c r="A22" s="17" t="str">
        <f>VLOOKUP(B22,accounts!B:E,4,FALSE)</f>
        <v>IT Org Support</v>
      </c>
      <c r="B22" s="1" t="s">
        <v>42</v>
      </c>
      <c r="C22" s="7" t="s">
        <v>205</v>
      </c>
      <c r="D22" s="10" t="s">
        <v>40</v>
      </c>
      <c r="E22" s="7" t="s">
        <v>208</v>
      </c>
      <c r="F22" s="26">
        <v>990.125</v>
      </c>
      <c r="G22" s="26">
        <v>990.125</v>
      </c>
      <c r="H22" s="26">
        <v>990.125</v>
      </c>
      <c r="I22" s="26">
        <v>990.125</v>
      </c>
      <c r="J22" s="26">
        <v>990.125</v>
      </c>
      <c r="K22" s="22">
        <f t="shared" si="0"/>
        <v>3960.5</v>
      </c>
    </row>
    <row r="23" spans="1:11" x14ac:dyDescent="0.35">
      <c r="A23" s="17" t="str">
        <f>VLOOKUP(B23,accounts!B:E,4,FALSE)</f>
        <v>IT Org Support</v>
      </c>
      <c r="B23" s="1" t="s">
        <v>42</v>
      </c>
      <c r="C23" s="7" t="s">
        <v>217</v>
      </c>
      <c r="D23" s="10" t="s">
        <v>40</v>
      </c>
      <c r="E23" s="7" t="s">
        <v>226</v>
      </c>
      <c r="F23" s="26">
        <v>930</v>
      </c>
      <c r="G23" s="26">
        <v>0</v>
      </c>
      <c r="H23" s="26">
        <v>0</v>
      </c>
      <c r="I23" s="26">
        <v>0</v>
      </c>
      <c r="J23" s="26">
        <v>0</v>
      </c>
      <c r="K23" s="22">
        <f t="shared" si="0"/>
        <v>0</v>
      </c>
    </row>
    <row r="24" spans="1:11" x14ac:dyDescent="0.35">
      <c r="A24" s="17" t="str">
        <f>VLOOKUP(B24,accounts!B:E,4,FALSE)</f>
        <v>IT Org Support</v>
      </c>
      <c r="B24" s="1" t="s">
        <v>42</v>
      </c>
      <c r="C24" s="7" t="s">
        <v>217</v>
      </c>
      <c r="D24" s="10" t="s">
        <v>40</v>
      </c>
      <c r="E24" s="7" t="s">
        <v>285</v>
      </c>
      <c r="F24" s="26">
        <v>0</v>
      </c>
      <c r="G24" s="26">
        <v>930</v>
      </c>
      <c r="H24" s="26">
        <v>0</v>
      </c>
      <c r="I24" s="26">
        <v>418.8</v>
      </c>
      <c r="J24" s="26">
        <v>0</v>
      </c>
      <c r="K24" s="22">
        <f t="shared" si="0"/>
        <v>1348.8</v>
      </c>
    </row>
    <row r="25" spans="1:11" x14ac:dyDescent="0.35">
      <c r="A25" s="17" t="str">
        <f>VLOOKUP(B25,accounts!B:E,4,FALSE)</f>
        <v>IT Org Support</v>
      </c>
      <c r="B25" s="1" t="s">
        <v>42</v>
      </c>
      <c r="C25" s="7" t="s">
        <v>217</v>
      </c>
      <c r="D25" s="10" t="s">
        <v>40</v>
      </c>
      <c r="E25" s="7" t="s">
        <v>286</v>
      </c>
      <c r="F25" s="26">
        <v>0</v>
      </c>
      <c r="G25" s="26">
        <v>0</v>
      </c>
      <c r="H25" s="26">
        <v>930</v>
      </c>
      <c r="I25" s="26">
        <v>0</v>
      </c>
      <c r="J25" s="26">
        <v>0</v>
      </c>
      <c r="K25" s="22">
        <f t="shared" si="0"/>
        <v>930</v>
      </c>
    </row>
    <row r="26" spans="1:11" x14ac:dyDescent="0.35">
      <c r="A26" s="17" t="str">
        <f>VLOOKUP(B26,accounts!B:E,4,FALSE)</f>
        <v>IT Org Support</v>
      </c>
      <c r="B26" s="1" t="s">
        <v>42</v>
      </c>
      <c r="C26" s="7" t="s">
        <v>217</v>
      </c>
      <c r="D26" s="10" t="s">
        <v>40</v>
      </c>
      <c r="E26" s="7" t="s">
        <v>287</v>
      </c>
      <c r="F26" s="26">
        <v>0</v>
      </c>
      <c r="G26" s="26">
        <v>0</v>
      </c>
      <c r="H26" s="26">
        <v>0</v>
      </c>
      <c r="I26" s="26">
        <v>930</v>
      </c>
      <c r="J26" s="26">
        <v>1100</v>
      </c>
      <c r="K26" s="22">
        <f t="shared" si="0"/>
        <v>2030</v>
      </c>
    </row>
    <row r="27" spans="1:11" x14ac:dyDescent="0.35">
      <c r="A27" s="17" t="str">
        <f>VLOOKUP(B27,accounts!B:E,4,FALSE)</f>
        <v>IT Org Support</v>
      </c>
      <c r="B27" s="1" t="s">
        <v>42</v>
      </c>
      <c r="C27" s="7" t="s">
        <v>227</v>
      </c>
      <c r="D27" s="10" t="s">
        <v>108</v>
      </c>
      <c r="E27" s="7" t="s">
        <v>288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2">
        <f t="shared" si="0"/>
        <v>0</v>
      </c>
    </row>
    <row r="28" spans="1:11" x14ac:dyDescent="0.35">
      <c r="A28" s="17" t="str">
        <f>VLOOKUP(B28,accounts!B:E,4,FALSE)</f>
        <v>IT Org Support</v>
      </c>
      <c r="B28" s="1" t="s">
        <v>42</v>
      </c>
      <c r="C28" s="7" t="s">
        <v>227</v>
      </c>
      <c r="D28" s="10" t="s">
        <v>108</v>
      </c>
      <c r="E28" s="7" t="s">
        <v>289</v>
      </c>
      <c r="F28" s="26">
        <v>369.58</v>
      </c>
      <c r="G28" s="26">
        <v>0</v>
      </c>
      <c r="H28" s="26">
        <v>0</v>
      </c>
      <c r="I28" s="26">
        <v>0</v>
      </c>
      <c r="J28" s="26">
        <v>0</v>
      </c>
      <c r="K28" s="22">
        <f t="shared" si="0"/>
        <v>0</v>
      </c>
    </row>
    <row r="29" spans="1:11" x14ac:dyDescent="0.35">
      <c r="A29" s="17" t="str">
        <f>VLOOKUP(B29,accounts!B:E,4,FALSE)</f>
        <v>IT Org Support</v>
      </c>
      <c r="B29" s="1" t="s">
        <v>42</v>
      </c>
      <c r="C29" s="7" t="s">
        <v>227</v>
      </c>
      <c r="D29" s="10" t="s">
        <v>108</v>
      </c>
      <c r="E29" s="7" t="s">
        <v>290</v>
      </c>
      <c r="F29" s="26">
        <v>554.36</v>
      </c>
      <c r="G29" s="26">
        <v>0</v>
      </c>
      <c r="H29" s="26">
        <v>0</v>
      </c>
      <c r="I29" s="26">
        <v>0</v>
      </c>
      <c r="J29" s="26">
        <v>0</v>
      </c>
      <c r="K29" s="22">
        <f t="shared" si="0"/>
        <v>0</v>
      </c>
    </row>
    <row r="30" spans="1:11" x14ac:dyDescent="0.35">
      <c r="A30" s="17" t="str">
        <f>VLOOKUP(B30,accounts!B:E,4,FALSE)</f>
        <v>IT Org Support</v>
      </c>
      <c r="B30" s="1" t="s">
        <v>42</v>
      </c>
      <c r="C30" s="7" t="s">
        <v>227</v>
      </c>
      <c r="D30" s="10" t="s">
        <v>108</v>
      </c>
      <c r="E30" s="7" t="s">
        <v>291</v>
      </c>
      <c r="F30" s="26">
        <v>0</v>
      </c>
      <c r="G30" s="26">
        <v>283.14999999999998</v>
      </c>
      <c r="H30" s="26">
        <v>0</v>
      </c>
      <c r="I30" s="26">
        <v>0</v>
      </c>
      <c r="J30" s="26">
        <v>0</v>
      </c>
      <c r="K30" s="22">
        <f t="shared" si="0"/>
        <v>283.14999999999998</v>
      </c>
    </row>
    <row r="31" spans="1:11" x14ac:dyDescent="0.35">
      <c r="A31" s="17" t="str">
        <f>VLOOKUP(B31,accounts!B:E,4,FALSE)</f>
        <v>IT Org Support</v>
      </c>
      <c r="B31" s="1" t="s">
        <v>42</v>
      </c>
      <c r="C31" s="7" t="s">
        <v>227</v>
      </c>
      <c r="D31" s="10" t="s">
        <v>108</v>
      </c>
      <c r="E31" s="7" t="s">
        <v>292</v>
      </c>
      <c r="F31" s="26">
        <v>0</v>
      </c>
      <c r="G31" s="26">
        <v>0</v>
      </c>
      <c r="H31" s="26">
        <v>86.29</v>
      </c>
      <c r="I31" s="26">
        <v>0</v>
      </c>
      <c r="J31" s="26">
        <v>0</v>
      </c>
      <c r="K31" s="22">
        <f t="shared" si="0"/>
        <v>86.29</v>
      </c>
    </row>
    <row r="32" spans="1:11" x14ac:dyDescent="0.35">
      <c r="A32" s="17" t="str">
        <f>VLOOKUP(B32,accounts!B:E,4,FALSE)</f>
        <v>IT Org Support</v>
      </c>
      <c r="B32" s="1" t="s">
        <v>42</v>
      </c>
      <c r="C32" s="7" t="s">
        <v>227</v>
      </c>
      <c r="D32" s="10" t="s">
        <v>108</v>
      </c>
      <c r="E32" s="7" t="s">
        <v>293</v>
      </c>
      <c r="F32" s="26">
        <v>0</v>
      </c>
      <c r="G32" s="26">
        <v>0</v>
      </c>
      <c r="H32" s="26">
        <v>71.88</v>
      </c>
      <c r="I32" s="26">
        <v>0</v>
      </c>
      <c r="J32" s="26">
        <v>0</v>
      </c>
      <c r="K32" s="22">
        <f t="shared" si="0"/>
        <v>71.88</v>
      </c>
    </row>
    <row r="33" spans="1:11" x14ac:dyDescent="0.35">
      <c r="A33" s="17" t="str">
        <f>VLOOKUP(B33,accounts!B:E,4,FALSE)</f>
        <v>IT Org Support</v>
      </c>
      <c r="B33" s="1" t="s">
        <v>42</v>
      </c>
      <c r="C33" s="7" t="s">
        <v>234</v>
      </c>
      <c r="D33" s="10" t="s">
        <v>40</v>
      </c>
      <c r="E33" s="7" t="s">
        <v>235</v>
      </c>
      <c r="F33" s="26">
        <v>81.600000000000009</v>
      </c>
      <c r="G33" s="26">
        <v>81.600000000000009</v>
      </c>
      <c r="H33" s="26">
        <v>81.600000000000009</v>
      </c>
      <c r="I33" s="26">
        <v>0</v>
      </c>
      <c r="J33" s="26">
        <v>0</v>
      </c>
      <c r="K33" s="22">
        <f t="shared" si="0"/>
        <v>163.20000000000002</v>
      </c>
    </row>
    <row r="34" spans="1:11" x14ac:dyDescent="0.35">
      <c r="A34" s="17" t="str">
        <f>VLOOKUP(B34,accounts!B:E,4,FALSE)</f>
        <v>IT Org Support</v>
      </c>
      <c r="B34" s="1" t="s">
        <v>42</v>
      </c>
      <c r="C34" s="7" t="s">
        <v>234</v>
      </c>
      <c r="D34" s="10" t="s">
        <v>40</v>
      </c>
      <c r="E34" s="7" t="s">
        <v>236</v>
      </c>
      <c r="F34" s="26">
        <v>157.6</v>
      </c>
      <c r="G34" s="26">
        <v>157.6</v>
      </c>
      <c r="H34" s="26">
        <v>157.6</v>
      </c>
      <c r="I34" s="26">
        <v>0</v>
      </c>
      <c r="J34" s="26">
        <v>0</v>
      </c>
      <c r="K34" s="22">
        <f t="shared" si="0"/>
        <v>315.2</v>
      </c>
    </row>
    <row r="35" spans="1:11" x14ac:dyDescent="0.35">
      <c r="A35" s="17" t="str">
        <f>VLOOKUP(B35,accounts!B:E,4,FALSE)</f>
        <v>IT Org Support</v>
      </c>
      <c r="B35" s="1" t="s">
        <v>42</v>
      </c>
      <c r="C35" s="7" t="s">
        <v>234</v>
      </c>
      <c r="D35" s="10" t="s">
        <v>40</v>
      </c>
      <c r="E35" s="7" t="s">
        <v>294</v>
      </c>
      <c r="F35" s="26">
        <v>0</v>
      </c>
      <c r="G35" s="26">
        <v>0</v>
      </c>
      <c r="H35" s="26">
        <v>0</v>
      </c>
      <c r="I35" s="26">
        <v>157.6</v>
      </c>
      <c r="J35" s="26">
        <v>157.6</v>
      </c>
      <c r="K35" s="22">
        <f t="shared" si="0"/>
        <v>315.2</v>
      </c>
    </row>
    <row r="36" spans="1:11" x14ac:dyDescent="0.35">
      <c r="A36" s="17" t="str">
        <f>VLOOKUP(B36,accounts!B:E,4,FALSE)</f>
        <v>IT Org Support</v>
      </c>
      <c r="B36" s="1" t="s">
        <v>42</v>
      </c>
      <c r="C36" s="7" t="s">
        <v>234</v>
      </c>
      <c r="D36" s="10" t="s">
        <v>40</v>
      </c>
      <c r="E36" s="7" t="s">
        <v>295</v>
      </c>
      <c r="F36" s="26">
        <v>0</v>
      </c>
      <c r="G36" s="26">
        <v>0</v>
      </c>
      <c r="H36" s="26">
        <v>0</v>
      </c>
      <c r="I36" s="26">
        <v>81.600000000000009</v>
      </c>
      <c r="J36" s="26">
        <v>81.600000000000009</v>
      </c>
      <c r="K36" s="22">
        <f t="shared" si="0"/>
        <v>163.20000000000002</v>
      </c>
    </row>
    <row r="37" spans="1:11" x14ac:dyDescent="0.35">
      <c r="A37" s="17" t="str">
        <f>VLOOKUP(B37,accounts!B:E,4,FALSE)</f>
        <v>IT Org Support</v>
      </c>
      <c r="B37" s="1" t="s">
        <v>42</v>
      </c>
      <c r="C37" s="7" t="s">
        <v>245</v>
      </c>
      <c r="D37" s="10" t="s">
        <v>108</v>
      </c>
      <c r="E37" s="7" t="s">
        <v>268</v>
      </c>
      <c r="F37" s="26">
        <v>0</v>
      </c>
      <c r="G37" s="26">
        <v>7.49</v>
      </c>
      <c r="H37" s="26">
        <v>2250</v>
      </c>
      <c r="I37" s="26">
        <v>0</v>
      </c>
      <c r="J37" s="26">
        <v>0</v>
      </c>
      <c r="K37" s="22">
        <f t="shared" ref="K37:K67" si="1">SUM(G37:J37)</f>
        <v>2257.4899999999998</v>
      </c>
    </row>
    <row r="38" spans="1:11" x14ac:dyDescent="0.35">
      <c r="A38" s="17" t="str">
        <f>VLOOKUP(B38,accounts!B:E,4,FALSE)</f>
        <v>IT Org Support</v>
      </c>
      <c r="B38" s="1" t="s">
        <v>42</v>
      </c>
      <c r="C38" s="7" t="s">
        <v>245</v>
      </c>
      <c r="D38" s="7" t="s">
        <v>296</v>
      </c>
      <c r="E38" s="7" t="s">
        <v>270</v>
      </c>
      <c r="F38" s="26">
        <v>0</v>
      </c>
      <c r="G38" s="26">
        <v>345.90499999999997</v>
      </c>
      <c r="H38" s="26">
        <v>345.90499999999997</v>
      </c>
      <c r="I38" s="26">
        <v>48</v>
      </c>
      <c r="J38" s="26">
        <v>0</v>
      </c>
      <c r="K38" s="22">
        <f t="shared" si="1"/>
        <v>739.81</v>
      </c>
    </row>
    <row r="39" spans="1:11" x14ac:dyDescent="0.35">
      <c r="A39" s="17" t="str">
        <f>VLOOKUP(B39,accounts!B:E,4,FALSE)</f>
        <v>IT Intelligence</v>
      </c>
      <c r="B39" s="1" t="s">
        <v>29</v>
      </c>
      <c r="C39" s="7" t="s">
        <v>174</v>
      </c>
      <c r="D39" s="10" t="s">
        <v>27</v>
      </c>
      <c r="E39" s="7" t="s">
        <v>176</v>
      </c>
      <c r="F39" s="26">
        <v>254.63416666666669</v>
      </c>
      <c r="G39" s="26">
        <v>254.63416666666669</v>
      </c>
      <c r="H39" s="26">
        <v>254.63416666666669</v>
      </c>
      <c r="I39" s="26">
        <v>254.63416666666669</v>
      </c>
      <c r="J39" s="26">
        <v>254.63416666666669</v>
      </c>
      <c r="K39" s="22">
        <f t="shared" si="1"/>
        <v>1018.5366666666667</v>
      </c>
    </row>
    <row r="40" spans="1:11" x14ac:dyDescent="0.35">
      <c r="A40" s="17" t="str">
        <f>VLOOKUP(B40,accounts!B:E,4,FALSE)</f>
        <v>IT Intelligence</v>
      </c>
      <c r="B40" s="1" t="s">
        <v>29</v>
      </c>
      <c r="C40" s="7" t="s">
        <v>177</v>
      </c>
      <c r="D40" s="10" t="s">
        <v>27</v>
      </c>
      <c r="E40" s="7" t="s">
        <v>179</v>
      </c>
      <c r="F40" s="26">
        <v>2131.6558333333332</v>
      </c>
      <c r="G40" s="26">
        <v>2131.6558333333332</v>
      </c>
      <c r="H40" s="26">
        <v>2131.6558333333332</v>
      </c>
      <c r="I40" s="26">
        <v>2131.6558333333332</v>
      </c>
      <c r="J40" s="26">
        <v>2131.6558333333332</v>
      </c>
      <c r="K40" s="22">
        <f t="shared" si="1"/>
        <v>8526.623333333333</v>
      </c>
    </row>
    <row r="41" spans="1:11" x14ac:dyDescent="0.35">
      <c r="A41" s="17" t="str">
        <f>VLOOKUP(B41,accounts!B:E,4,FALSE)</f>
        <v>IT Intelligence</v>
      </c>
      <c r="B41" s="1" t="s">
        <v>29</v>
      </c>
      <c r="C41" s="7" t="s">
        <v>185</v>
      </c>
      <c r="D41" s="10" t="s">
        <v>27</v>
      </c>
      <c r="E41" s="7" t="s">
        <v>297</v>
      </c>
      <c r="F41" s="26">
        <v>500</v>
      </c>
      <c r="G41" s="26">
        <v>0</v>
      </c>
      <c r="H41" s="26">
        <v>0</v>
      </c>
      <c r="I41" s="26">
        <v>0</v>
      </c>
      <c r="J41" s="26">
        <v>0</v>
      </c>
      <c r="K41" s="22">
        <f t="shared" si="1"/>
        <v>0</v>
      </c>
    </row>
    <row r="42" spans="1:11" x14ac:dyDescent="0.35">
      <c r="A42" s="17" t="str">
        <f>VLOOKUP(B42,accounts!B:E,4,FALSE)</f>
        <v>IT Intelligence</v>
      </c>
      <c r="B42" s="1" t="s">
        <v>29</v>
      </c>
      <c r="C42" s="7" t="s">
        <v>185</v>
      </c>
      <c r="D42" s="10" t="s">
        <v>27</v>
      </c>
      <c r="E42" s="7" t="s">
        <v>298</v>
      </c>
      <c r="F42" s="26">
        <v>0</v>
      </c>
      <c r="G42" s="26">
        <v>650</v>
      </c>
      <c r="H42" s="26">
        <v>650</v>
      </c>
      <c r="I42" s="26">
        <v>650</v>
      </c>
      <c r="J42" s="26">
        <v>650</v>
      </c>
      <c r="K42" s="22">
        <f t="shared" si="1"/>
        <v>2600</v>
      </c>
    </row>
    <row r="43" spans="1:11" x14ac:dyDescent="0.35">
      <c r="A43" s="17" t="str">
        <f>VLOOKUP(B43,accounts!B:E,4,FALSE)</f>
        <v>IT Intelligence</v>
      </c>
      <c r="B43" s="1" t="s">
        <v>29</v>
      </c>
      <c r="C43" s="7" t="s">
        <v>209</v>
      </c>
      <c r="D43" s="10" t="s">
        <v>27</v>
      </c>
      <c r="E43" s="7" t="s">
        <v>212</v>
      </c>
      <c r="F43" s="26">
        <v>1596.5150000000001</v>
      </c>
      <c r="G43" s="26">
        <v>1596.5150000000001</v>
      </c>
      <c r="H43" s="26">
        <v>1596.5150000000001</v>
      </c>
      <c r="I43" s="26">
        <v>1596.5150000000001</v>
      </c>
      <c r="J43" s="26">
        <v>1596.5150000000001</v>
      </c>
      <c r="K43" s="22">
        <f t="shared" si="1"/>
        <v>6386.06</v>
      </c>
    </row>
    <row r="44" spans="1:11" x14ac:dyDescent="0.35">
      <c r="A44" s="17" t="str">
        <f>VLOOKUP(B44,accounts!B:E,4,FALSE)</f>
        <v>IT Intelligence</v>
      </c>
      <c r="B44" s="1" t="s">
        <v>29</v>
      </c>
      <c r="C44" s="7" t="s">
        <v>209</v>
      </c>
      <c r="D44" s="10" t="s">
        <v>27</v>
      </c>
      <c r="E44" s="7" t="s">
        <v>299</v>
      </c>
      <c r="F44" s="26">
        <v>114.04916666666666</v>
      </c>
      <c r="G44" s="26">
        <v>114.04916666666666</v>
      </c>
      <c r="H44" s="26">
        <v>114.04916666666666</v>
      </c>
      <c r="I44" s="26">
        <v>114.04916666666666</v>
      </c>
      <c r="J44" s="26">
        <v>114.04916666666666</v>
      </c>
      <c r="K44" s="22">
        <f t="shared" si="1"/>
        <v>456.19666666666666</v>
      </c>
    </row>
    <row r="45" spans="1:11" x14ac:dyDescent="0.35">
      <c r="A45" s="17" t="str">
        <f>VLOOKUP(B45,accounts!B:E,4,FALSE)</f>
        <v>IT Intelligence</v>
      </c>
      <c r="B45" s="1" t="s">
        <v>29</v>
      </c>
      <c r="C45" s="7" t="s">
        <v>213</v>
      </c>
      <c r="D45" s="10" t="s">
        <v>27</v>
      </c>
      <c r="E45" s="7" t="s">
        <v>214</v>
      </c>
      <c r="F45" s="26">
        <v>857.7</v>
      </c>
      <c r="G45" s="26">
        <v>857.69999999999993</v>
      </c>
      <c r="H45" s="26">
        <v>0</v>
      </c>
      <c r="I45" s="26">
        <v>0</v>
      </c>
      <c r="J45" s="26">
        <v>0</v>
      </c>
      <c r="K45" s="22">
        <f t="shared" si="1"/>
        <v>857.69999999999993</v>
      </c>
    </row>
    <row r="46" spans="1:11" x14ac:dyDescent="0.35">
      <c r="A46" s="17" t="str">
        <f>VLOOKUP(B46,accounts!B:E,4,FALSE)</f>
        <v>IT Intelligence</v>
      </c>
      <c r="B46" s="1" t="s">
        <v>29</v>
      </c>
      <c r="C46" s="7" t="s">
        <v>213</v>
      </c>
      <c r="D46" s="10" t="s">
        <v>27</v>
      </c>
      <c r="E46" s="7" t="s">
        <v>300</v>
      </c>
      <c r="F46" s="26">
        <v>0</v>
      </c>
      <c r="G46" s="26">
        <v>0</v>
      </c>
      <c r="H46" s="26">
        <v>882.57416666666666</v>
      </c>
      <c r="I46" s="26">
        <v>882.57416666666666</v>
      </c>
      <c r="J46" s="26">
        <v>882.57416666666666</v>
      </c>
      <c r="K46" s="22">
        <f t="shared" si="1"/>
        <v>2647.7224999999999</v>
      </c>
    </row>
    <row r="47" spans="1:11" x14ac:dyDescent="0.35">
      <c r="A47" s="17" t="str">
        <f>VLOOKUP(B47,accounts!B:E,4,FALSE)</f>
        <v>IT Intelligence</v>
      </c>
      <c r="B47" s="1" t="s">
        <v>29</v>
      </c>
      <c r="C47" s="7" t="s">
        <v>258</v>
      </c>
      <c r="D47" s="10" t="s">
        <v>27</v>
      </c>
      <c r="E47" s="7" t="s">
        <v>301</v>
      </c>
      <c r="F47" s="26">
        <v>0</v>
      </c>
      <c r="G47" s="26">
        <v>0</v>
      </c>
      <c r="H47" s="26">
        <v>0</v>
      </c>
      <c r="I47" s="26">
        <v>0</v>
      </c>
      <c r="J47" s="26">
        <v>375.03</v>
      </c>
      <c r="K47" s="22">
        <f t="shared" si="1"/>
        <v>375.03</v>
      </c>
    </row>
    <row r="48" spans="1:11" x14ac:dyDescent="0.35">
      <c r="A48" s="17" t="str">
        <f>VLOOKUP(B48,accounts!B:E,4,FALSE)</f>
        <v>IT Computer Forensics</v>
      </c>
      <c r="B48" s="1" t="s">
        <v>51</v>
      </c>
      <c r="C48" s="7" t="s">
        <v>107</v>
      </c>
      <c r="D48" s="10" t="s">
        <v>112</v>
      </c>
      <c r="E48" s="7" t="s">
        <v>302</v>
      </c>
      <c r="F48" s="26">
        <v>0</v>
      </c>
      <c r="G48" s="26">
        <v>0</v>
      </c>
      <c r="H48" s="26">
        <v>182.75</v>
      </c>
      <c r="I48" s="26">
        <v>859.27</v>
      </c>
      <c r="J48" s="26">
        <v>7.25</v>
      </c>
      <c r="K48" s="22">
        <f t="shared" si="1"/>
        <v>1049.27</v>
      </c>
    </row>
    <row r="49" spans="1:11" x14ac:dyDescent="0.35">
      <c r="A49" s="17" t="str">
        <f>VLOOKUP(B49,accounts!B:E,4,FALSE)</f>
        <v>IT Computer Forensics</v>
      </c>
      <c r="B49" s="1" t="s">
        <v>51</v>
      </c>
      <c r="C49" s="7" t="s">
        <v>182</v>
      </c>
      <c r="D49" s="10" t="s">
        <v>112</v>
      </c>
      <c r="E49" s="7" t="s">
        <v>183</v>
      </c>
      <c r="F49" s="26">
        <v>305</v>
      </c>
      <c r="G49" s="26">
        <v>305</v>
      </c>
      <c r="H49" s="26">
        <v>305</v>
      </c>
      <c r="I49" s="26">
        <v>305</v>
      </c>
      <c r="J49" s="26">
        <v>305</v>
      </c>
      <c r="K49" s="22">
        <f t="shared" si="1"/>
        <v>1220</v>
      </c>
    </row>
    <row r="50" spans="1:11" x14ac:dyDescent="0.35">
      <c r="A50" s="17" t="str">
        <f>VLOOKUP(B50,accounts!B:E,4,FALSE)</f>
        <v>IT Coms</v>
      </c>
      <c r="B50" s="1" t="s">
        <v>7</v>
      </c>
      <c r="C50" s="7" t="s">
        <v>76</v>
      </c>
      <c r="D50" s="10" t="s">
        <v>5</v>
      </c>
      <c r="E50" s="7" t="s">
        <v>88</v>
      </c>
      <c r="F50" s="26">
        <v>0</v>
      </c>
      <c r="G50" s="26">
        <v>0</v>
      </c>
      <c r="H50" s="26">
        <v>0</v>
      </c>
      <c r="I50" s="26">
        <v>1980</v>
      </c>
      <c r="J50" s="26">
        <v>0</v>
      </c>
      <c r="K50" s="22">
        <f t="shared" si="1"/>
        <v>1980</v>
      </c>
    </row>
    <row r="51" spans="1:11" x14ac:dyDescent="0.35">
      <c r="A51" s="17" t="str">
        <f>VLOOKUP(B51,accounts!B:E,4,FALSE)</f>
        <v>IT Coms</v>
      </c>
      <c r="B51" s="1" t="s">
        <v>7</v>
      </c>
      <c r="C51" s="7" t="s">
        <v>76</v>
      </c>
      <c r="D51" s="10" t="s">
        <v>5</v>
      </c>
      <c r="E51" s="7" t="s">
        <v>106</v>
      </c>
      <c r="F51" s="26">
        <v>179.4</v>
      </c>
      <c r="G51" s="26">
        <v>0</v>
      </c>
      <c r="H51" s="26">
        <v>0</v>
      </c>
      <c r="I51" s="26">
        <v>0</v>
      </c>
      <c r="J51" s="26">
        <v>0</v>
      </c>
      <c r="K51" s="22">
        <f t="shared" si="1"/>
        <v>0</v>
      </c>
    </row>
    <row r="52" spans="1:11" x14ac:dyDescent="0.35">
      <c r="A52" s="17" t="str">
        <f>VLOOKUP(B52,accounts!B:E,4,FALSE)</f>
        <v>IT Coms</v>
      </c>
      <c r="B52" s="1" t="s">
        <v>7</v>
      </c>
      <c r="C52" s="7" t="s">
        <v>76</v>
      </c>
      <c r="D52" s="10" t="s">
        <v>5</v>
      </c>
      <c r="E52" s="7" t="s">
        <v>303</v>
      </c>
      <c r="F52" s="26">
        <v>118.8</v>
      </c>
      <c r="G52" s="26">
        <v>0</v>
      </c>
      <c r="H52" s="26">
        <v>0</v>
      </c>
      <c r="I52" s="26">
        <v>0</v>
      </c>
      <c r="J52" s="26">
        <v>0</v>
      </c>
      <c r="K52" s="22">
        <f t="shared" si="1"/>
        <v>0</v>
      </c>
    </row>
    <row r="53" spans="1:11" x14ac:dyDescent="0.35">
      <c r="A53" s="17" t="str">
        <f>VLOOKUP(B53,accounts!B:E,4,FALSE)</f>
        <v>IT Coms</v>
      </c>
      <c r="B53" s="1" t="s">
        <v>7</v>
      </c>
      <c r="C53" s="7" t="s">
        <v>76</v>
      </c>
      <c r="D53" s="10" t="s">
        <v>5</v>
      </c>
      <c r="E53" s="7" t="s">
        <v>304</v>
      </c>
      <c r="F53" s="26">
        <v>0</v>
      </c>
      <c r="G53" s="26">
        <v>179.4</v>
      </c>
      <c r="H53" s="26">
        <v>0</v>
      </c>
      <c r="I53" s="26">
        <v>0</v>
      </c>
      <c r="J53" s="26">
        <v>0</v>
      </c>
      <c r="K53" s="22">
        <f t="shared" si="1"/>
        <v>179.4</v>
      </c>
    </row>
    <row r="54" spans="1:11" x14ac:dyDescent="0.35">
      <c r="A54" s="17" t="str">
        <f>VLOOKUP(B54,accounts!B:E,4,FALSE)</f>
        <v>IT Coms</v>
      </c>
      <c r="B54" s="1" t="s">
        <v>7</v>
      </c>
      <c r="C54" s="7" t="s">
        <v>76</v>
      </c>
      <c r="D54" s="10" t="s">
        <v>5</v>
      </c>
      <c r="E54" s="7" t="s">
        <v>305</v>
      </c>
      <c r="F54" s="26">
        <v>0</v>
      </c>
      <c r="G54" s="26">
        <v>118.8</v>
      </c>
      <c r="H54" s="26">
        <v>0</v>
      </c>
      <c r="I54" s="26">
        <v>0</v>
      </c>
      <c r="J54" s="26">
        <v>0</v>
      </c>
      <c r="K54" s="22">
        <f t="shared" si="1"/>
        <v>118.8</v>
      </c>
    </row>
    <row r="55" spans="1:11" x14ac:dyDescent="0.35">
      <c r="A55" s="17" t="str">
        <f>VLOOKUP(B55,accounts!B:E,4,FALSE)</f>
        <v>IT Coms</v>
      </c>
      <c r="B55" s="1" t="s">
        <v>7</v>
      </c>
      <c r="C55" s="7" t="s">
        <v>76</v>
      </c>
      <c r="D55" s="10" t="s">
        <v>5</v>
      </c>
      <c r="E55" s="7" t="s">
        <v>306</v>
      </c>
      <c r="F55" s="26">
        <v>0</v>
      </c>
      <c r="G55" s="26">
        <v>0</v>
      </c>
      <c r="H55" s="26">
        <v>179.4</v>
      </c>
      <c r="I55" s="26">
        <v>0</v>
      </c>
      <c r="J55" s="26">
        <v>0</v>
      </c>
      <c r="K55" s="22">
        <f t="shared" si="1"/>
        <v>179.4</v>
      </c>
    </row>
    <row r="56" spans="1:11" x14ac:dyDescent="0.35">
      <c r="A56" s="17" t="str">
        <f>VLOOKUP(B56,accounts!B:E,4,FALSE)</f>
        <v>IT Coms</v>
      </c>
      <c r="B56" s="1" t="s">
        <v>7</v>
      </c>
      <c r="C56" s="7" t="s">
        <v>76</v>
      </c>
      <c r="D56" s="10" t="s">
        <v>5</v>
      </c>
      <c r="E56" s="7" t="s">
        <v>307</v>
      </c>
      <c r="F56" s="26">
        <v>0</v>
      </c>
      <c r="G56" s="26">
        <v>0</v>
      </c>
      <c r="H56" s="26">
        <v>118.8</v>
      </c>
      <c r="I56" s="26">
        <v>0</v>
      </c>
      <c r="J56" s="26">
        <v>0</v>
      </c>
      <c r="K56" s="22">
        <f t="shared" si="1"/>
        <v>118.8</v>
      </c>
    </row>
    <row r="57" spans="1:11" x14ac:dyDescent="0.35">
      <c r="A57" s="17" t="str">
        <f>VLOOKUP(B57,accounts!B:E,4,FALSE)</f>
        <v>IT Coms</v>
      </c>
      <c r="B57" s="1" t="s">
        <v>7</v>
      </c>
      <c r="C57" s="7" t="s">
        <v>76</v>
      </c>
      <c r="D57" s="10" t="s">
        <v>5</v>
      </c>
      <c r="E57" s="7" t="s">
        <v>308</v>
      </c>
      <c r="F57" s="26">
        <v>0</v>
      </c>
      <c r="G57" s="26">
        <v>0</v>
      </c>
      <c r="H57" s="26">
        <v>0</v>
      </c>
      <c r="I57" s="26">
        <v>179.4</v>
      </c>
      <c r="J57" s="26">
        <v>0</v>
      </c>
      <c r="K57" s="22">
        <f t="shared" si="1"/>
        <v>179.4</v>
      </c>
    </row>
    <row r="58" spans="1:11" x14ac:dyDescent="0.35">
      <c r="A58" s="17" t="str">
        <f>VLOOKUP(B58,accounts!B:E,4,FALSE)</f>
        <v>IT Coms</v>
      </c>
      <c r="B58" s="1" t="s">
        <v>7</v>
      </c>
      <c r="C58" s="7" t="s">
        <v>76</v>
      </c>
      <c r="D58" s="10" t="s">
        <v>5</v>
      </c>
      <c r="E58" s="7" t="s">
        <v>309</v>
      </c>
      <c r="F58" s="26">
        <v>0</v>
      </c>
      <c r="G58" s="26">
        <v>0</v>
      </c>
      <c r="H58" s="26">
        <v>0</v>
      </c>
      <c r="I58" s="26">
        <v>118.8</v>
      </c>
      <c r="J58" s="26">
        <v>118.8</v>
      </c>
      <c r="K58" s="22">
        <f t="shared" si="1"/>
        <v>237.6</v>
      </c>
    </row>
    <row r="59" spans="1:11" x14ac:dyDescent="0.35">
      <c r="A59" s="17" t="str">
        <f>VLOOKUP(B59,accounts!B:E,4,FALSE)</f>
        <v>IT Coms</v>
      </c>
      <c r="B59" s="1" t="s">
        <v>7</v>
      </c>
      <c r="C59" s="7" t="s">
        <v>76</v>
      </c>
      <c r="D59" s="10" t="s">
        <v>5</v>
      </c>
      <c r="E59" s="7" t="s">
        <v>310</v>
      </c>
      <c r="F59" s="26">
        <v>0</v>
      </c>
      <c r="G59" s="26">
        <v>0</v>
      </c>
      <c r="H59" s="26">
        <v>0</v>
      </c>
      <c r="I59" s="26">
        <v>0</v>
      </c>
      <c r="J59" s="26">
        <v>179.4</v>
      </c>
      <c r="K59" s="22">
        <f t="shared" si="1"/>
        <v>179.4</v>
      </c>
    </row>
    <row r="60" spans="1:11" x14ac:dyDescent="0.35">
      <c r="A60" s="17" t="str">
        <f>VLOOKUP(B60,accounts!B:E,4,FALSE)</f>
        <v>IT Coms</v>
      </c>
      <c r="B60" s="1" t="s">
        <v>7</v>
      </c>
      <c r="C60" s="7" t="s">
        <v>193</v>
      </c>
      <c r="D60" s="10" t="s">
        <v>194</v>
      </c>
      <c r="E60" s="7" t="s">
        <v>196</v>
      </c>
      <c r="F60" s="26">
        <v>214.5</v>
      </c>
      <c r="G60" s="26">
        <v>214.5</v>
      </c>
      <c r="H60" s="26">
        <v>214.5</v>
      </c>
      <c r="I60" s="26">
        <v>214.5</v>
      </c>
      <c r="J60" s="26">
        <v>214.5</v>
      </c>
      <c r="K60" s="22">
        <f t="shared" si="1"/>
        <v>858</v>
      </c>
    </row>
    <row r="61" spans="1:11" x14ac:dyDescent="0.35">
      <c r="A61" s="17" t="str">
        <f>VLOOKUP(B61,accounts!B:E,4,FALSE)</f>
        <v>IT Coms</v>
      </c>
      <c r="B61" s="1" t="s">
        <v>7</v>
      </c>
      <c r="C61" s="7" t="s">
        <v>245</v>
      </c>
      <c r="D61" s="10" t="s">
        <v>5</v>
      </c>
      <c r="E61" s="7" t="s">
        <v>239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2">
        <f t="shared" si="1"/>
        <v>0</v>
      </c>
    </row>
    <row r="62" spans="1:11" x14ac:dyDescent="0.35">
      <c r="A62" s="17" t="str">
        <f>VLOOKUP(B62,accounts!B:E,4,FALSE)</f>
        <v>IT Coms</v>
      </c>
      <c r="B62" s="1" t="s">
        <v>7</v>
      </c>
      <c r="C62" s="7" t="s">
        <v>245</v>
      </c>
      <c r="D62" s="10" t="s">
        <v>5</v>
      </c>
      <c r="E62" s="7" t="s">
        <v>269</v>
      </c>
      <c r="F62" s="26">
        <v>0</v>
      </c>
      <c r="G62" s="26">
        <v>0</v>
      </c>
      <c r="H62" s="26">
        <v>0</v>
      </c>
      <c r="I62" s="26">
        <v>900</v>
      </c>
      <c r="J62" s="26">
        <v>0</v>
      </c>
      <c r="K62" s="22">
        <f t="shared" si="1"/>
        <v>900</v>
      </c>
    </row>
    <row r="63" spans="1:11" x14ac:dyDescent="0.35">
      <c r="A63" s="17" t="str">
        <f>VLOOKUP(B63,accounts!B:E,4,FALSE)</f>
        <v>IT Coms</v>
      </c>
      <c r="B63" s="1" t="s">
        <v>7</v>
      </c>
      <c r="C63" s="7" t="s">
        <v>245</v>
      </c>
      <c r="D63" s="10" t="s">
        <v>194</v>
      </c>
      <c r="E63" s="7" t="s">
        <v>269</v>
      </c>
      <c r="F63" s="26">
        <v>0</v>
      </c>
      <c r="G63" s="26">
        <v>0</v>
      </c>
      <c r="H63" s="26">
        <v>0</v>
      </c>
      <c r="I63" s="26">
        <v>52</v>
      </c>
      <c r="J63" s="26">
        <v>0</v>
      </c>
      <c r="K63" s="22">
        <f t="shared" si="1"/>
        <v>52</v>
      </c>
    </row>
    <row r="64" spans="1:11" x14ac:dyDescent="0.35">
      <c r="A64" s="17" t="str">
        <f>VLOOKUP(B64,accounts!B:E,4,FALSE)</f>
        <v>IT Coms</v>
      </c>
      <c r="B64" s="1" t="s">
        <v>7</v>
      </c>
      <c r="C64" s="7" t="s">
        <v>251</v>
      </c>
      <c r="D64" s="10" t="s">
        <v>194</v>
      </c>
      <c r="E64" s="7" t="s">
        <v>253</v>
      </c>
      <c r="F64" s="26">
        <v>700.00166666666667</v>
      </c>
      <c r="G64" s="26">
        <v>700.00166666666667</v>
      </c>
      <c r="H64" s="26">
        <v>752.00166666666667</v>
      </c>
      <c r="I64" s="26">
        <v>700.00166666666667</v>
      </c>
      <c r="J64" s="26">
        <v>700.00166666666667</v>
      </c>
      <c r="K64" s="22">
        <f t="shared" si="1"/>
        <v>2852.0066666666667</v>
      </c>
    </row>
    <row r="65" spans="1:13" x14ac:dyDescent="0.35">
      <c r="A65" s="17" t="str">
        <f>VLOOKUP(B65,accounts!B:E,4,FALSE)</f>
        <v>IT Coms</v>
      </c>
      <c r="B65" s="1" t="s">
        <v>7</v>
      </c>
      <c r="C65" s="7" t="s">
        <v>261</v>
      </c>
      <c r="D65" s="10" t="s">
        <v>5</v>
      </c>
      <c r="E65" s="7" t="s">
        <v>262</v>
      </c>
      <c r="F65" s="26">
        <v>100</v>
      </c>
      <c r="G65" s="26">
        <v>100</v>
      </c>
      <c r="H65" s="26">
        <v>100</v>
      </c>
      <c r="I65" s="26">
        <v>100</v>
      </c>
      <c r="J65" s="26">
        <v>100</v>
      </c>
      <c r="K65" s="22">
        <f t="shared" si="1"/>
        <v>400</v>
      </c>
    </row>
    <row r="66" spans="1:13" x14ac:dyDescent="0.35">
      <c r="A66" s="18" t="str">
        <f>VLOOKUP(B66,accounts!B:E,4,FALSE)</f>
        <v>IT Coms</v>
      </c>
      <c r="B66" s="1" t="s">
        <v>7</v>
      </c>
      <c r="C66" s="7" t="s">
        <v>311</v>
      </c>
      <c r="D66" s="10" t="s">
        <v>5</v>
      </c>
      <c r="E66" s="7" t="s">
        <v>312</v>
      </c>
      <c r="F66" s="26">
        <v>0</v>
      </c>
      <c r="G66" s="26">
        <v>0</v>
      </c>
      <c r="H66" s="26">
        <v>2222</v>
      </c>
      <c r="I66" s="26">
        <v>4444</v>
      </c>
      <c r="J66" s="26">
        <v>0</v>
      </c>
      <c r="K66" s="22">
        <f t="shared" si="1"/>
        <v>6666</v>
      </c>
    </row>
    <row r="67" spans="1:13" x14ac:dyDescent="0.35">
      <c r="A67" s="19"/>
      <c r="B67" s="1" t="s">
        <v>59</v>
      </c>
      <c r="C67" s="1"/>
      <c r="D67" s="1"/>
      <c r="E67" s="1"/>
      <c r="F67" s="26">
        <v>62209.144166666658</v>
      </c>
      <c r="G67" s="26">
        <v>62111.912499999984</v>
      </c>
      <c r="H67" s="26">
        <v>66711.066666666651</v>
      </c>
      <c r="I67" s="26">
        <v>70202.311666666661</v>
      </c>
      <c r="J67" s="26">
        <v>61992.458333333321</v>
      </c>
      <c r="K67" s="16">
        <f t="shared" si="1"/>
        <v>261017.74916666659</v>
      </c>
    </row>
    <row r="68" spans="1:13" x14ac:dyDescent="0.35">
      <c r="A68" s="19"/>
      <c r="K68" s="25"/>
      <c r="L68" s="25"/>
      <c r="M68" s="25"/>
    </row>
    <row r="69" spans="1:13" x14ac:dyDescent="0.35">
      <c r="A69" s="19"/>
      <c r="K69" s="25"/>
      <c r="L69" s="25"/>
      <c r="M69" s="25"/>
    </row>
    <row r="70" spans="1:13" x14ac:dyDescent="0.35">
      <c r="A70" s="19"/>
      <c r="K70" s="25"/>
      <c r="L70" s="25"/>
      <c r="M70" s="25"/>
    </row>
    <row r="71" spans="1:13" x14ac:dyDescent="0.35">
      <c r="A71" s="19"/>
      <c r="K71" s="25"/>
      <c r="L71" s="25"/>
      <c r="M71" s="25"/>
    </row>
    <row r="72" spans="1:13" x14ac:dyDescent="0.35">
      <c r="A72" s="19"/>
      <c r="K72" s="25"/>
      <c r="L72" s="25"/>
      <c r="M72" s="25"/>
    </row>
    <row r="73" spans="1:13" x14ac:dyDescent="0.35">
      <c r="A73" s="19"/>
      <c r="K73" s="25"/>
      <c r="L73" s="25"/>
      <c r="M73" s="25"/>
    </row>
    <row r="74" spans="1:13" x14ac:dyDescent="0.35">
      <c r="A74" s="19"/>
      <c r="K74" s="25"/>
      <c r="L74" s="25"/>
      <c r="M74" s="25"/>
    </row>
    <row r="75" spans="1:13" x14ac:dyDescent="0.35">
      <c r="A75" s="19"/>
      <c r="K75" s="25"/>
      <c r="L75" s="25"/>
      <c r="M75" s="25"/>
    </row>
    <row r="76" spans="1:13" x14ac:dyDescent="0.35">
      <c r="A76" s="19"/>
      <c r="K76" s="25"/>
      <c r="L76" s="25"/>
      <c r="M76" s="25"/>
    </row>
    <row r="77" spans="1:13" x14ac:dyDescent="0.35">
      <c r="A77" s="19"/>
      <c r="K77" s="25"/>
      <c r="L77" s="25"/>
      <c r="M77" s="25"/>
    </row>
    <row r="78" spans="1:13" x14ac:dyDescent="0.35">
      <c r="A78" s="19"/>
      <c r="K78" s="25"/>
      <c r="L78" s="25"/>
      <c r="M78" s="25"/>
    </row>
    <row r="79" spans="1:13" x14ac:dyDescent="0.35">
      <c r="A79" s="19"/>
      <c r="K79" s="25"/>
      <c r="L79" s="25"/>
      <c r="M79" s="25"/>
    </row>
    <row r="80" spans="1:13" x14ac:dyDescent="0.35">
      <c r="A80" s="19"/>
      <c r="K80" s="25"/>
      <c r="L80" s="25"/>
      <c r="M80" s="25"/>
    </row>
    <row r="81" spans="1:13" x14ac:dyDescent="0.35">
      <c r="A81" s="19"/>
      <c r="K81" s="25"/>
      <c r="L81" s="25"/>
      <c r="M81" s="25"/>
    </row>
    <row r="82" spans="1:13" x14ac:dyDescent="0.35">
      <c r="A82" s="19"/>
      <c r="K82" s="25"/>
      <c r="L82" s="25"/>
      <c r="M82" s="25"/>
    </row>
    <row r="83" spans="1:13" x14ac:dyDescent="0.35">
      <c r="A83" s="19"/>
      <c r="K83" s="25"/>
      <c r="L83" s="25"/>
      <c r="M83" s="25"/>
    </row>
    <row r="84" spans="1:13" x14ac:dyDescent="0.35">
      <c r="A84" s="19"/>
      <c r="K84" s="25"/>
      <c r="L84" s="25"/>
      <c r="M84" s="25"/>
    </row>
    <row r="85" spans="1:13" x14ac:dyDescent="0.35">
      <c r="A85" s="19"/>
      <c r="K85" s="25"/>
      <c r="L85" s="25"/>
      <c r="M85" s="25"/>
    </row>
    <row r="86" spans="1:13" x14ac:dyDescent="0.35">
      <c r="A86" s="19"/>
      <c r="K86" s="25"/>
      <c r="L86" s="25"/>
      <c r="M86" s="25"/>
    </row>
    <row r="87" spans="1:13" x14ac:dyDescent="0.35">
      <c r="A87" s="19"/>
      <c r="K87" s="25"/>
      <c r="L87" s="25"/>
      <c r="M87" s="25"/>
    </row>
    <row r="88" spans="1:13" x14ac:dyDescent="0.35">
      <c r="A88" s="19"/>
      <c r="K88" s="25"/>
      <c r="L88" s="25"/>
      <c r="M88" s="25"/>
    </row>
    <row r="89" spans="1:13" x14ac:dyDescent="0.35">
      <c r="A89" s="19"/>
      <c r="K89" s="25"/>
      <c r="L89" s="25"/>
      <c r="M89" s="25"/>
    </row>
    <row r="90" spans="1:13" x14ac:dyDescent="0.35">
      <c r="A90" s="19"/>
      <c r="K90" s="25"/>
      <c r="L90" s="25"/>
      <c r="M90" s="25"/>
    </row>
    <row r="91" spans="1:13" x14ac:dyDescent="0.35">
      <c r="A91" s="19"/>
      <c r="K91" s="25"/>
      <c r="L91" s="25"/>
      <c r="M91" s="25"/>
    </row>
    <row r="92" spans="1:13" x14ac:dyDescent="0.35">
      <c r="A92" s="19"/>
      <c r="K92" s="25"/>
      <c r="L92" s="25"/>
      <c r="M92" s="25"/>
    </row>
    <row r="93" spans="1:13" x14ac:dyDescent="0.35">
      <c r="A93" s="19"/>
      <c r="K93" s="25"/>
      <c r="L93" s="25"/>
      <c r="M93" s="25"/>
    </row>
    <row r="94" spans="1:13" x14ac:dyDescent="0.35">
      <c r="A94" s="19"/>
      <c r="K94" s="25"/>
      <c r="L94" s="25"/>
      <c r="M94" s="25"/>
    </row>
    <row r="95" spans="1:13" x14ac:dyDescent="0.35">
      <c r="A95" s="19"/>
      <c r="K95" s="25"/>
      <c r="L95" s="25"/>
      <c r="M95" s="25"/>
    </row>
    <row r="96" spans="1:13" x14ac:dyDescent="0.35">
      <c r="A96" s="19"/>
      <c r="K96" s="25"/>
      <c r="L96" s="25"/>
      <c r="M96" s="25"/>
    </row>
    <row r="97" spans="1:13" x14ac:dyDescent="0.35">
      <c r="A97" s="19"/>
      <c r="K97" s="25"/>
      <c r="L97" s="25"/>
      <c r="M97" s="25"/>
    </row>
    <row r="98" spans="1:13" x14ac:dyDescent="0.35">
      <c r="A98" s="19"/>
      <c r="K98" s="25"/>
      <c r="L98" s="25"/>
      <c r="M98" s="25"/>
    </row>
    <row r="99" spans="1:13" x14ac:dyDescent="0.35">
      <c r="A99" s="19"/>
      <c r="K99" s="25"/>
      <c r="L99" s="25"/>
      <c r="M99" s="25"/>
    </row>
    <row r="100" spans="1:13" x14ac:dyDescent="0.35">
      <c r="A100" s="19"/>
      <c r="K100" s="25"/>
      <c r="L100" s="25"/>
      <c r="M100" s="25"/>
    </row>
    <row r="101" spans="1:13" x14ac:dyDescent="0.35">
      <c r="A101" s="19"/>
      <c r="K101" s="25"/>
      <c r="L101" s="25"/>
      <c r="M101" s="25"/>
    </row>
    <row r="102" spans="1:13" x14ac:dyDescent="0.35">
      <c r="A102" s="19"/>
      <c r="K102" s="25"/>
      <c r="L102" s="25"/>
      <c r="M102" s="25"/>
    </row>
    <row r="103" spans="1:13" x14ac:dyDescent="0.35">
      <c r="A103" s="19"/>
      <c r="K103" s="25"/>
      <c r="L103" s="25"/>
      <c r="M103" s="25"/>
    </row>
    <row r="104" spans="1:13" x14ac:dyDescent="0.35">
      <c r="A104" s="19"/>
      <c r="K104" s="25"/>
      <c r="L104" s="25"/>
      <c r="M104" s="25"/>
    </row>
    <row r="105" spans="1:13" x14ac:dyDescent="0.35">
      <c r="A105" s="19"/>
      <c r="K105" s="25"/>
      <c r="L105" s="25"/>
      <c r="M105" s="25"/>
    </row>
    <row r="106" spans="1:13" x14ac:dyDescent="0.35">
      <c r="A106" s="19"/>
      <c r="K106" s="25"/>
      <c r="L106" s="25"/>
      <c r="M106" s="25"/>
    </row>
    <row r="107" spans="1:13" x14ac:dyDescent="0.35">
      <c r="A107" s="19"/>
      <c r="K107" s="25"/>
      <c r="L107" s="25"/>
      <c r="M107" s="25"/>
    </row>
    <row r="108" spans="1:13" x14ac:dyDescent="0.35">
      <c r="A108" s="19"/>
      <c r="K108" s="25"/>
      <c r="L108" s="25"/>
      <c r="M108" s="25"/>
    </row>
    <row r="109" spans="1:13" x14ac:dyDescent="0.35">
      <c r="A109" s="19"/>
      <c r="K109" s="25"/>
      <c r="L109" s="25"/>
      <c r="M109" s="25"/>
    </row>
    <row r="110" spans="1:13" x14ac:dyDescent="0.35">
      <c r="A110" s="19"/>
      <c r="K110" s="25"/>
      <c r="L110" s="25"/>
      <c r="M110" s="25"/>
    </row>
    <row r="111" spans="1:13" x14ac:dyDescent="0.35">
      <c r="A111" s="19"/>
      <c r="K111" s="25"/>
      <c r="L111" s="25"/>
      <c r="M111" s="25"/>
    </row>
    <row r="112" spans="1:13" x14ac:dyDescent="0.35">
      <c r="A112" s="19"/>
      <c r="K112" s="25"/>
      <c r="L112" s="25"/>
      <c r="M112" s="25"/>
    </row>
    <row r="113" spans="1:13" x14ac:dyDescent="0.35">
      <c r="A113" s="19"/>
      <c r="K113" s="25"/>
      <c r="L113" s="25"/>
      <c r="M113" s="25"/>
    </row>
    <row r="114" spans="1:13" x14ac:dyDescent="0.35">
      <c r="A114" s="19"/>
      <c r="K114" s="25"/>
      <c r="L114" s="25"/>
      <c r="M114" s="25"/>
    </row>
    <row r="115" spans="1:13" x14ac:dyDescent="0.35">
      <c r="A115" s="19"/>
      <c r="K115" s="25"/>
      <c r="L115" s="25"/>
      <c r="M115" s="25"/>
    </row>
    <row r="116" spans="1:13" x14ac:dyDescent="0.35">
      <c r="A116" s="19"/>
      <c r="K116" s="25"/>
      <c r="L116" s="25"/>
      <c r="M116" s="25"/>
    </row>
    <row r="117" spans="1:13" x14ac:dyDescent="0.35">
      <c r="A117" s="19"/>
      <c r="K117" s="25"/>
      <c r="L117" s="25"/>
      <c r="M117" s="25"/>
    </row>
    <row r="118" spans="1:13" x14ac:dyDescent="0.35">
      <c r="A118" s="19"/>
      <c r="K118" s="25"/>
      <c r="L118" s="25"/>
      <c r="M118" s="25"/>
    </row>
    <row r="119" spans="1:13" x14ac:dyDescent="0.35">
      <c r="A119" s="19"/>
      <c r="K119" s="25"/>
      <c r="L119" s="25"/>
      <c r="M119" s="25"/>
    </row>
    <row r="120" spans="1:13" x14ac:dyDescent="0.35">
      <c r="A120" s="19"/>
      <c r="K120" s="25"/>
      <c r="L120" s="25"/>
      <c r="M120" s="25"/>
    </row>
    <row r="121" spans="1:13" x14ac:dyDescent="0.35">
      <c r="A121" s="19"/>
      <c r="K121" s="25"/>
      <c r="L121" s="25"/>
      <c r="M121" s="25"/>
    </row>
    <row r="122" spans="1:13" x14ac:dyDescent="0.35">
      <c r="A122" s="19"/>
      <c r="K122" s="25"/>
      <c r="L122" s="25"/>
      <c r="M122" s="25"/>
    </row>
    <row r="123" spans="1:13" x14ac:dyDescent="0.35">
      <c r="A123" s="19"/>
      <c r="K123" s="25"/>
      <c r="L123" s="25"/>
      <c r="M123" s="25"/>
    </row>
    <row r="124" spans="1:13" x14ac:dyDescent="0.35">
      <c r="A124" s="19"/>
      <c r="K124" s="25"/>
      <c r="L124" s="25"/>
      <c r="M124" s="25"/>
    </row>
    <row r="125" spans="1:13" x14ac:dyDescent="0.35">
      <c r="A125" s="19"/>
      <c r="K125" s="25"/>
      <c r="L125" s="25"/>
      <c r="M125" s="25"/>
    </row>
    <row r="126" spans="1:13" x14ac:dyDescent="0.35">
      <c r="A126" s="19"/>
      <c r="K126" s="25"/>
      <c r="L126" s="25"/>
      <c r="M126" s="25"/>
    </row>
    <row r="127" spans="1:13" x14ac:dyDescent="0.35">
      <c r="A127" s="19"/>
      <c r="K127" s="25"/>
      <c r="L127" s="25"/>
      <c r="M127" s="25"/>
    </row>
    <row r="128" spans="1:13" x14ac:dyDescent="0.35">
      <c r="A128" s="19"/>
      <c r="K128" s="25"/>
      <c r="L128" s="25"/>
      <c r="M128" s="25"/>
    </row>
    <row r="129" spans="1:13" x14ac:dyDescent="0.35">
      <c r="A129" s="19"/>
      <c r="K129" s="25"/>
      <c r="L129" s="25"/>
      <c r="M129" s="25"/>
    </row>
    <row r="130" spans="1:13" x14ac:dyDescent="0.35">
      <c r="A130" s="19"/>
      <c r="K130" s="25"/>
      <c r="L130" s="25"/>
      <c r="M130" s="25"/>
    </row>
    <row r="131" spans="1:13" x14ac:dyDescent="0.35">
      <c r="A131" s="19"/>
      <c r="K131" s="25"/>
      <c r="L131" s="25"/>
      <c r="M131" s="25"/>
    </row>
    <row r="132" spans="1:13" x14ac:dyDescent="0.35">
      <c r="A132" s="19"/>
      <c r="K132" s="25"/>
      <c r="L132" s="25"/>
      <c r="M132" s="25"/>
    </row>
    <row r="133" spans="1:13" x14ac:dyDescent="0.35">
      <c r="A133" s="19"/>
      <c r="K133" s="25"/>
      <c r="L133" s="25"/>
      <c r="M133" s="25"/>
    </row>
    <row r="134" spans="1:13" x14ac:dyDescent="0.35">
      <c r="A134" s="19"/>
      <c r="K134" s="25"/>
      <c r="L134" s="25"/>
      <c r="M134" s="25"/>
    </row>
    <row r="135" spans="1:13" x14ac:dyDescent="0.35">
      <c r="A135" s="19"/>
      <c r="K135" s="25"/>
      <c r="L135" s="25"/>
      <c r="M135" s="25"/>
    </row>
    <row r="136" spans="1:13" x14ac:dyDescent="0.35">
      <c r="A136" s="19"/>
      <c r="K136" s="25"/>
      <c r="L136" s="25"/>
      <c r="M136" s="25"/>
    </row>
    <row r="137" spans="1:13" x14ac:dyDescent="0.35">
      <c r="A137" s="19"/>
      <c r="K137" s="25"/>
      <c r="L137" s="25"/>
      <c r="M137" s="25"/>
    </row>
    <row r="138" spans="1:13" x14ac:dyDescent="0.35">
      <c r="A138" s="19"/>
      <c r="K138" s="25"/>
      <c r="L138" s="25"/>
      <c r="M138" s="25"/>
    </row>
    <row r="139" spans="1:13" x14ac:dyDescent="0.35">
      <c r="A139" s="19"/>
      <c r="K139" s="25"/>
      <c r="L139" s="25"/>
      <c r="M139" s="25"/>
    </row>
    <row r="140" spans="1:13" x14ac:dyDescent="0.35">
      <c r="A140" s="19"/>
      <c r="K140" s="25"/>
      <c r="L140" s="25"/>
      <c r="M140" s="25"/>
    </row>
    <row r="141" spans="1:13" x14ac:dyDescent="0.35">
      <c r="A141" s="19"/>
      <c r="K141" s="25"/>
      <c r="L141" s="25"/>
      <c r="M141" s="25"/>
    </row>
    <row r="142" spans="1:13" x14ac:dyDescent="0.35">
      <c r="A142" s="19"/>
      <c r="K142" s="25"/>
      <c r="L142" s="25"/>
      <c r="M142" s="25"/>
    </row>
    <row r="143" spans="1:13" x14ac:dyDescent="0.35">
      <c r="A143" s="19"/>
      <c r="K143" s="25"/>
      <c r="L143" s="25"/>
      <c r="M143" s="25"/>
    </row>
    <row r="144" spans="1:13" x14ac:dyDescent="0.35">
      <c r="A144" s="19"/>
      <c r="K144" s="25"/>
      <c r="L144" s="25"/>
      <c r="M144" s="25"/>
    </row>
    <row r="145" spans="1:13" x14ac:dyDescent="0.35">
      <c r="A145" s="19"/>
      <c r="K145" s="25"/>
      <c r="L145" s="25"/>
      <c r="M145" s="25"/>
    </row>
    <row r="146" spans="1:13" x14ac:dyDescent="0.35">
      <c r="A146" s="19"/>
      <c r="K146" s="25"/>
      <c r="L146" s="25"/>
      <c r="M146" s="25"/>
    </row>
    <row r="147" spans="1:13" x14ac:dyDescent="0.35">
      <c r="A147" s="19"/>
      <c r="K147" s="25"/>
      <c r="L147" s="25"/>
      <c r="M147" s="25"/>
    </row>
    <row r="148" spans="1:13" x14ac:dyDescent="0.35">
      <c r="A148" s="19"/>
      <c r="K148" s="25"/>
      <c r="L148" s="25"/>
      <c r="M148" s="25"/>
    </row>
    <row r="149" spans="1:13" x14ac:dyDescent="0.35">
      <c r="A149" s="19"/>
      <c r="K149" s="25"/>
      <c r="L149" s="25"/>
      <c r="M149" s="25"/>
    </row>
    <row r="150" spans="1:13" x14ac:dyDescent="0.35">
      <c r="A150" s="19"/>
      <c r="K150" s="25"/>
      <c r="L150" s="25"/>
      <c r="M150" s="25"/>
    </row>
    <row r="151" spans="1:13" x14ac:dyDescent="0.35">
      <c r="A151" s="19"/>
      <c r="K151" s="25"/>
      <c r="L151" s="25"/>
      <c r="M151" s="25"/>
    </row>
    <row r="152" spans="1:13" x14ac:dyDescent="0.35">
      <c r="A152" s="19"/>
      <c r="K152" s="25"/>
      <c r="L152" s="25"/>
      <c r="M152" s="25"/>
    </row>
    <row r="153" spans="1:13" x14ac:dyDescent="0.35">
      <c r="A153" s="19"/>
      <c r="K153" s="25"/>
      <c r="L153" s="25"/>
      <c r="M153" s="25"/>
    </row>
    <row r="154" spans="1:13" x14ac:dyDescent="0.35">
      <c r="A154" s="19"/>
      <c r="K154" s="25"/>
      <c r="L154" s="25"/>
      <c r="M154" s="25"/>
    </row>
    <row r="155" spans="1:13" x14ac:dyDescent="0.35">
      <c r="A155" s="19"/>
      <c r="K155" s="25"/>
      <c r="L155" s="25"/>
      <c r="M155" s="25"/>
    </row>
    <row r="156" spans="1:13" x14ac:dyDescent="0.35">
      <c r="A156" s="19"/>
      <c r="K156" s="25"/>
      <c r="L156" s="25"/>
      <c r="M156" s="25"/>
    </row>
    <row r="157" spans="1:13" x14ac:dyDescent="0.35">
      <c r="K157" s="25"/>
      <c r="L157" s="25"/>
      <c r="M157" s="25"/>
    </row>
    <row r="158" spans="1:13" x14ac:dyDescent="0.35">
      <c r="K158" s="25"/>
      <c r="L158" s="25"/>
      <c r="M158" s="25"/>
    </row>
    <row r="159" spans="1:13" x14ac:dyDescent="0.35">
      <c r="K159" s="25"/>
      <c r="L159" s="25"/>
      <c r="M159" s="25"/>
    </row>
    <row r="160" spans="1:13" x14ac:dyDescent="0.35">
      <c r="K160" s="25"/>
      <c r="L160" s="25"/>
      <c r="M160" s="25"/>
    </row>
    <row r="161" spans="11:13" x14ac:dyDescent="0.35">
      <c r="K161" s="25"/>
      <c r="L161" s="25"/>
      <c r="M161" s="25"/>
    </row>
    <row r="162" spans="11:13" x14ac:dyDescent="0.35">
      <c r="K162" s="25"/>
      <c r="L162" s="25"/>
      <c r="M162" s="25"/>
    </row>
    <row r="163" spans="11:13" x14ac:dyDescent="0.35">
      <c r="K163" s="25"/>
      <c r="L163" s="25"/>
      <c r="M163" s="25"/>
    </row>
    <row r="164" spans="11:13" x14ac:dyDescent="0.35">
      <c r="K164" s="25"/>
      <c r="L164" s="25"/>
      <c r="M164" s="25"/>
    </row>
    <row r="165" spans="11:13" x14ac:dyDescent="0.35">
      <c r="K165" s="25"/>
      <c r="L165" s="25"/>
      <c r="M165" s="25"/>
    </row>
    <row r="166" spans="11:13" x14ac:dyDescent="0.35">
      <c r="K166" s="25"/>
      <c r="L166" s="25"/>
      <c r="M166" s="25"/>
    </row>
    <row r="167" spans="11:13" x14ac:dyDescent="0.35">
      <c r="K167" s="25"/>
      <c r="L167" s="25"/>
      <c r="M167" s="25"/>
    </row>
    <row r="168" spans="11:13" x14ac:dyDescent="0.35">
      <c r="K168" s="25"/>
      <c r="L168" s="25"/>
      <c r="M168" s="25"/>
    </row>
    <row r="169" spans="11:13" x14ac:dyDescent="0.35">
      <c r="K169" s="25"/>
      <c r="L169" s="25"/>
      <c r="M169" s="25"/>
    </row>
    <row r="170" spans="11:13" x14ac:dyDescent="0.35">
      <c r="K170" s="25"/>
      <c r="L170" s="25"/>
      <c r="M170" s="25"/>
    </row>
    <row r="171" spans="11:13" x14ac:dyDescent="0.35">
      <c r="K171" s="25"/>
      <c r="L171" s="25"/>
      <c r="M171" s="25"/>
    </row>
    <row r="172" spans="11:13" x14ac:dyDescent="0.35">
      <c r="K172" s="25"/>
      <c r="L172" s="25"/>
      <c r="M172" s="25"/>
    </row>
    <row r="173" spans="11:13" x14ac:dyDescent="0.35">
      <c r="K173" s="25"/>
      <c r="L173" s="25"/>
      <c r="M173" s="25"/>
    </row>
    <row r="174" spans="11:13" x14ac:dyDescent="0.35">
      <c r="K174" s="25"/>
      <c r="L174" s="25"/>
      <c r="M174" s="25"/>
    </row>
    <row r="175" spans="11:13" x14ac:dyDescent="0.35">
      <c r="K175" s="25"/>
      <c r="L175" s="25"/>
      <c r="M175" s="25"/>
    </row>
    <row r="176" spans="11:13" x14ac:dyDescent="0.35">
      <c r="K176" s="25"/>
      <c r="L176" s="25"/>
      <c r="M176" s="25"/>
    </row>
    <row r="177" spans="11:13" x14ac:dyDescent="0.35">
      <c r="K177" s="25"/>
      <c r="L177" s="25"/>
      <c r="M177" s="25"/>
    </row>
    <row r="178" spans="11:13" x14ac:dyDescent="0.35">
      <c r="K178" s="25"/>
      <c r="L178" s="25"/>
      <c r="M178" s="25"/>
    </row>
    <row r="179" spans="11:13" x14ac:dyDescent="0.35">
      <c r="K179" s="25"/>
      <c r="L179" s="25"/>
      <c r="M179" s="25"/>
    </row>
    <row r="180" spans="11:13" x14ac:dyDescent="0.35">
      <c r="K180" s="25"/>
      <c r="L180" s="25"/>
      <c r="M180" s="25"/>
    </row>
    <row r="181" spans="11:13" x14ac:dyDescent="0.35">
      <c r="K181" s="25"/>
      <c r="L181" s="25"/>
      <c r="M181" s="25"/>
    </row>
    <row r="182" spans="11:13" x14ac:dyDescent="0.35">
      <c r="K182" s="25"/>
      <c r="L182" s="25"/>
      <c r="M182" s="25"/>
    </row>
    <row r="183" spans="11:13" x14ac:dyDescent="0.35">
      <c r="K183" s="25"/>
      <c r="L183" s="25"/>
      <c r="M183" s="25"/>
    </row>
    <row r="184" spans="11:13" x14ac:dyDescent="0.35">
      <c r="K184" s="25"/>
      <c r="L184" s="25"/>
      <c r="M184" s="25"/>
    </row>
    <row r="185" spans="11:13" x14ac:dyDescent="0.35">
      <c r="K185" s="25"/>
      <c r="L185" s="25"/>
      <c r="M185" s="25"/>
    </row>
    <row r="186" spans="11:13" x14ac:dyDescent="0.35">
      <c r="K186" s="25"/>
      <c r="L186" s="25"/>
      <c r="M186" s="25"/>
    </row>
    <row r="187" spans="11:13" x14ac:dyDescent="0.35">
      <c r="K187" s="25"/>
      <c r="L187" s="25"/>
      <c r="M187" s="25"/>
    </row>
    <row r="188" spans="11:13" x14ac:dyDescent="0.35">
      <c r="K188" s="25"/>
      <c r="L188" s="25"/>
      <c r="M188" s="25"/>
    </row>
    <row r="189" spans="11:13" x14ac:dyDescent="0.35">
      <c r="K189" s="25"/>
      <c r="L189" s="25"/>
      <c r="M189" s="25"/>
    </row>
    <row r="190" spans="11:13" x14ac:dyDescent="0.35">
      <c r="K190" s="25"/>
      <c r="L190" s="25"/>
      <c r="M190" s="25"/>
    </row>
    <row r="191" spans="11:13" x14ac:dyDescent="0.35">
      <c r="K191" s="25"/>
      <c r="L191" s="25"/>
      <c r="M191" s="25"/>
    </row>
    <row r="192" spans="11:13" x14ac:dyDescent="0.35">
      <c r="K192" s="25"/>
      <c r="L192" s="25"/>
      <c r="M192" s="25"/>
    </row>
    <row r="193" spans="11:13" x14ac:dyDescent="0.35">
      <c r="K193" s="25"/>
      <c r="L193" s="25"/>
      <c r="M193" s="25"/>
    </row>
    <row r="194" spans="11:13" x14ac:dyDescent="0.35">
      <c r="K194" s="25"/>
      <c r="L194" s="25"/>
      <c r="M194" s="25"/>
    </row>
    <row r="195" spans="11:13" x14ac:dyDescent="0.35">
      <c r="K195" s="25"/>
      <c r="L195" s="25"/>
      <c r="M195" s="25"/>
    </row>
    <row r="196" spans="11:13" x14ac:dyDescent="0.35">
      <c r="K196" s="25"/>
      <c r="L196" s="25"/>
      <c r="M196" s="25"/>
    </row>
    <row r="197" spans="11:13" x14ac:dyDescent="0.35">
      <c r="K197" s="25"/>
      <c r="L197" s="25"/>
      <c r="M197" s="25"/>
    </row>
    <row r="198" spans="11:13" x14ac:dyDescent="0.35">
      <c r="K198" s="25"/>
      <c r="L198" s="25"/>
      <c r="M198" s="25"/>
    </row>
    <row r="199" spans="11:13" x14ac:dyDescent="0.35">
      <c r="K199" s="25"/>
      <c r="L199" s="25"/>
      <c r="M199" s="25"/>
    </row>
    <row r="200" spans="11:13" x14ac:dyDescent="0.35">
      <c r="K200" s="25"/>
      <c r="L200" s="25"/>
      <c r="M200" s="25"/>
    </row>
    <row r="201" spans="11:13" x14ac:dyDescent="0.35">
      <c r="K201" s="25"/>
      <c r="L201" s="25"/>
      <c r="M201" s="25"/>
    </row>
    <row r="202" spans="11:13" x14ac:dyDescent="0.35">
      <c r="K202" s="25"/>
      <c r="L202" s="25"/>
      <c r="M202" s="25"/>
    </row>
    <row r="203" spans="11:13" x14ac:dyDescent="0.35">
      <c r="K203" s="25"/>
      <c r="L203" s="25"/>
      <c r="M203" s="25"/>
    </row>
    <row r="204" spans="11:13" x14ac:dyDescent="0.35">
      <c r="K204" s="25"/>
      <c r="L204" s="25"/>
      <c r="M204" s="25"/>
    </row>
    <row r="205" spans="11:13" x14ac:dyDescent="0.35">
      <c r="K205" s="25"/>
      <c r="L205" s="25"/>
      <c r="M205" s="25"/>
    </row>
    <row r="206" spans="11:13" x14ac:dyDescent="0.35">
      <c r="K206" s="25"/>
      <c r="L206" s="25"/>
      <c r="M206" s="25"/>
    </row>
    <row r="207" spans="11:13" x14ac:dyDescent="0.35">
      <c r="K207" s="25"/>
      <c r="L207" s="25"/>
      <c r="M207" s="25"/>
    </row>
    <row r="208" spans="11:13" x14ac:dyDescent="0.35">
      <c r="K208" s="25"/>
      <c r="L208" s="25"/>
      <c r="M208" s="25"/>
    </row>
    <row r="209" spans="11:13" x14ac:dyDescent="0.35">
      <c r="K209" s="25"/>
      <c r="L209" s="25"/>
      <c r="M209" s="25"/>
    </row>
    <row r="210" spans="11:13" x14ac:dyDescent="0.35">
      <c r="K210" s="25"/>
      <c r="L210" s="25"/>
      <c r="M210" s="25"/>
    </row>
    <row r="211" spans="11:13" x14ac:dyDescent="0.35">
      <c r="K211" s="25"/>
      <c r="L211" s="25"/>
      <c r="M211" s="25"/>
    </row>
    <row r="212" spans="11:13" x14ac:dyDescent="0.35">
      <c r="K212" s="25"/>
      <c r="L212" s="25"/>
      <c r="M212" s="25"/>
    </row>
    <row r="213" spans="11:13" x14ac:dyDescent="0.35">
      <c r="K213" s="25"/>
      <c r="L213" s="25"/>
      <c r="M213" s="25"/>
    </row>
    <row r="214" spans="11:13" x14ac:dyDescent="0.35">
      <c r="K214" s="25"/>
      <c r="L214" s="25"/>
      <c r="M214" s="25"/>
    </row>
    <row r="215" spans="11:13" x14ac:dyDescent="0.35">
      <c r="K215" s="25"/>
      <c r="L215" s="25"/>
      <c r="M215" s="25"/>
    </row>
    <row r="216" spans="11:13" x14ac:dyDescent="0.35">
      <c r="K216" s="25"/>
      <c r="L216" s="25"/>
      <c r="M216" s="25"/>
    </row>
    <row r="217" spans="11:13" x14ac:dyDescent="0.35">
      <c r="K217" s="25"/>
      <c r="L217" s="25"/>
      <c r="M217" s="25"/>
    </row>
    <row r="218" spans="11:13" x14ac:dyDescent="0.35">
      <c r="K218" s="25"/>
      <c r="L218" s="25"/>
      <c r="M218" s="25"/>
    </row>
    <row r="219" spans="11:13" x14ac:dyDescent="0.35">
      <c r="K219" s="25"/>
      <c r="L219" s="25"/>
      <c r="M219" s="25"/>
    </row>
    <row r="220" spans="11:13" x14ac:dyDescent="0.35">
      <c r="K220" s="25"/>
      <c r="L220" s="25"/>
      <c r="M220" s="25"/>
    </row>
    <row r="221" spans="11:13" x14ac:dyDescent="0.35">
      <c r="K221" s="25"/>
      <c r="L221" s="25"/>
      <c r="M221" s="25"/>
    </row>
    <row r="222" spans="11:13" x14ac:dyDescent="0.35">
      <c r="K222" s="25"/>
      <c r="L222" s="25"/>
      <c r="M222" s="25"/>
    </row>
    <row r="223" spans="11:13" x14ac:dyDescent="0.35">
      <c r="K223" s="25"/>
      <c r="L223" s="25"/>
      <c r="M223" s="25"/>
    </row>
    <row r="224" spans="11:13" x14ac:dyDescent="0.35">
      <c r="K224" s="25"/>
      <c r="L224" s="25"/>
      <c r="M224" s="25"/>
    </row>
    <row r="225" spans="11:13" x14ac:dyDescent="0.35">
      <c r="K225" s="25"/>
      <c r="L225" s="25"/>
      <c r="M225" s="25"/>
    </row>
    <row r="226" spans="11:13" x14ac:dyDescent="0.35">
      <c r="K226" s="25"/>
      <c r="L226" s="25"/>
      <c r="M226" s="25"/>
    </row>
    <row r="227" spans="11:13" x14ac:dyDescent="0.35">
      <c r="K227" s="25"/>
      <c r="L227" s="25"/>
      <c r="M227" s="25"/>
    </row>
    <row r="228" spans="11:13" x14ac:dyDescent="0.35">
      <c r="K228" s="25"/>
      <c r="L228" s="25"/>
      <c r="M228" s="25"/>
    </row>
    <row r="229" spans="11:13" x14ac:dyDescent="0.35">
      <c r="K229" s="25"/>
      <c r="L229" s="25"/>
      <c r="M229" s="25"/>
    </row>
    <row r="230" spans="11:13" x14ac:dyDescent="0.35">
      <c r="K230" s="25"/>
      <c r="L230" s="25"/>
      <c r="M230" s="25"/>
    </row>
    <row r="231" spans="11:13" x14ac:dyDescent="0.35">
      <c r="K231" s="25"/>
      <c r="L231" s="25"/>
      <c r="M231" s="25"/>
    </row>
    <row r="232" spans="11:13" x14ac:dyDescent="0.35">
      <c r="K232" s="25"/>
      <c r="L232" s="25"/>
      <c r="M232" s="25"/>
    </row>
    <row r="233" spans="11:13" x14ac:dyDescent="0.35">
      <c r="K233" s="25"/>
      <c r="L233" s="25"/>
      <c r="M233" s="25"/>
    </row>
    <row r="234" spans="11:13" x14ac:dyDescent="0.35">
      <c r="K234" s="25"/>
      <c r="L234" s="25"/>
      <c r="M234" s="25"/>
    </row>
    <row r="235" spans="11:13" x14ac:dyDescent="0.35">
      <c r="K235" s="25"/>
      <c r="L235" s="25"/>
      <c r="M235" s="25"/>
    </row>
    <row r="236" spans="11:13" x14ac:dyDescent="0.35">
      <c r="K236" s="25"/>
      <c r="L236" s="25"/>
      <c r="M236" s="25"/>
    </row>
    <row r="237" spans="11:13" x14ac:dyDescent="0.35">
      <c r="K237" s="25"/>
      <c r="L237" s="25"/>
      <c r="M237" s="25"/>
    </row>
    <row r="238" spans="11:13" x14ac:dyDescent="0.35">
      <c r="K238" s="25"/>
      <c r="L238" s="25"/>
      <c r="M238" s="25"/>
    </row>
    <row r="239" spans="11:13" x14ac:dyDescent="0.35">
      <c r="K239" s="25"/>
      <c r="L239" s="25"/>
      <c r="M239" s="25"/>
    </row>
    <row r="240" spans="11:13" x14ac:dyDescent="0.35">
      <c r="K240" s="25"/>
      <c r="L240" s="25"/>
      <c r="M240" s="25"/>
    </row>
    <row r="241" spans="11:13" x14ac:dyDescent="0.35">
      <c r="K241" s="25"/>
      <c r="L241" s="25"/>
      <c r="M241" s="25"/>
    </row>
    <row r="242" spans="11:13" x14ac:dyDescent="0.35">
      <c r="K242" s="25"/>
      <c r="L242" s="25"/>
      <c r="M242" s="25"/>
    </row>
    <row r="243" spans="11:13" x14ac:dyDescent="0.35">
      <c r="K243" s="25"/>
      <c r="L243" s="25"/>
      <c r="M243" s="25"/>
    </row>
    <row r="244" spans="11:13" x14ac:dyDescent="0.35">
      <c r="K244" s="25"/>
      <c r="L244" s="25"/>
      <c r="M244" s="25"/>
    </row>
    <row r="245" spans="11:13" x14ac:dyDescent="0.35">
      <c r="K245" s="25"/>
      <c r="L245" s="25"/>
      <c r="M245" s="25"/>
    </row>
    <row r="246" spans="11:13" x14ac:dyDescent="0.35">
      <c r="K246" s="25"/>
      <c r="L246" s="25"/>
      <c r="M246" s="25"/>
    </row>
    <row r="247" spans="11:13" x14ac:dyDescent="0.35">
      <c r="K247" s="25"/>
      <c r="L247" s="25"/>
      <c r="M247" s="25"/>
    </row>
    <row r="248" spans="11:13" x14ac:dyDescent="0.35">
      <c r="K248" s="25"/>
      <c r="L248" s="25"/>
      <c r="M248" s="25"/>
    </row>
    <row r="249" spans="11:13" x14ac:dyDescent="0.35">
      <c r="K249" s="25"/>
      <c r="L249" s="25"/>
      <c r="M249" s="25"/>
    </row>
    <row r="250" spans="11:13" x14ac:dyDescent="0.35">
      <c r="K250" s="25"/>
      <c r="L250" s="25"/>
      <c r="M250" s="25"/>
    </row>
    <row r="251" spans="11:13" x14ac:dyDescent="0.35">
      <c r="K251" s="25"/>
      <c r="L251" s="25"/>
      <c r="M251" s="25"/>
    </row>
    <row r="252" spans="11:13" x14ac:dyDescent="0.35">
      <c r="K252" s="25"/>
      <c r="L252" s="25"/>
      <c r="M252" s="25"/>
    </row>
    <row r="253" spans="11:13" x14ac:dyDescent="0.35">
      <c r="K253" s="25"/>
      <c r="L253" s="25"/>
      <c r="M253" s="25"/>
    </row>
    <row r="254" spans="11:13" x14ac:dyDescent="0.35">
      <c r="K254" s="25"/>
      <c r="L254" s="25"/>
      <c r="M254" s="25"/>
    </row>
    <row r="255" spans="11:13" x14ac:dyDescent="0.35">
      <c r="K255" s="25"/>
      <c r="L255" s="25"/>
      <c r="M255" s="25"/>
    </row>
    <row r="256" spans="11:13" x14ac:dyDescent="0.35">
      <c r="K256" s="25"/>
      <c r="L256" s="25"/>
      <c r="M256" s="25"/>
    </row>
    <row r="257" spans="11:13" x14ac:dyDescent="0.35">
      <c r="K257" s="25"/>
      <c r="L257" s="25"/>
      <c r="M257" s="25"/>
    </row>
    <row r="258" spans="11:13" x14ac:dyDescent="0.35">
      <c r="K258" s="25"/>
      <c r="L258" s="25"/>
      <c r="M258" s="25"/>
    </row>
    <row r="259" spans="11:13" x14ac:dyDescent="0.35">
      <c r="K259" s="25"/>
      <c r="L259" s="25"/>
      <c r="M259" s="25"/>
    </row>
    <row r="260" spans="11:13" x14ac:dyDescent="0.35">
      <c r="K260" s="25"/>
      <c r="L260" s="25"/>
      <c r="M260" s="25"/>
    </row>
    <row r="261" spans="11:13" x14ac:dyDescent="0.35">
      <c r="K261" s="25"/>
      <c r="L261" s="25"/>
      <c r="M261" s="25"/>
    </row>
    <row r="262" spans="11:13" x14ac:dyDescent="0.35">
      <c r="K262" s="25"/>
      <c r="L262" s="25"/>
      <c r="M262" s="25"/>
    </row>
    <row r="263" spans="11:13" x14ac:dyDescent="0.35">
      <c r="K263" s="25"/>
      <c r="L263" s="25"/>
      <c r="M263" s="25"/>
    </row>
    <row r="264" spans="11:13" x14ac:dyDescent="0.35">
      <c r="K264" s="25"/>
      <c r="L264" s="25"/>
      <c r="M264" s="25"/>
    </row>
    <row r="265" spans="11:13" x14ac:dyDescent="0.35">
      <c r="K265" s="25"/>
      <c r="L265" s="25"/>
      <c r="M265" s="25"/>
    </row>
    <row r="266" spans="11:13" x14ac:dyDescent="0.35">
      <c r="K266" s="25"/>
      <c r="L266" s="25"/>
      <c r="M266" s="25"/>
    </row>
    <row r="267" spans="11:13" x14ac:dyDescent="0.35">
      <c r="K267" s="25"/>
      <c r="L267" s="25"/>
      <c r="M267" s="25"/>
    </row>
    <row r="268" spans="11:13" x14ac:dyDescent="0.35">
      <c r="K268" s="25"/>
      <c r="L268" s="25"/>
      <c r="M268" s="25"/>
    </row>
    <row r="269" spans="11:13" x14ac:dyDescent="0.35">
      <c r="K269" s="25"/>
      <c r="L269" s="25"/>
      <c r="M269" s="25"/>
    </row>
    <row r="270" spans="11:13" x14ac:dyDescent="0.35">
      <c r="K270" s="25"/>
      <c r="L270" s="25"/>
      <c r="M270" s="25"/>
    </row>
    <row r="271" spans="11:13" x14ac:dyDescent="0.35">
      <c r="K271" s="25"/>
      <c r="L271" s="25"/>
      <c r="M271" s="25"/>
    </row>
    <row r="272" spans="11:13" x14ac:dyDescent="0.35">
      <c r="K272" s="25"/>
      <c r="L272" s="25"/>
      <c r="M272" s="25"/>
    </row>
    <row r="273" spans="11:13" x14ac:dyDescent="0.35">
      <c r="K273" s="25"/>
      <c r="L273" s="25"/>
      <c r="M273" s="25"/>
    </row>
    <row r="274" spans="11:13" x14ac:dyDescent="0.35">
      <c r="K274" s="25"/>
      <c r="L274" s="25"/>
      <c r="M274" s="25"/>
    </row>
    <row r="275" spans="11:13" x14ac:dyDescent="0.35">
      <c r="K275" s="25"/>
      <c r="L275" s="25"/>
      <c r="M275" s="25"/>
    </row>
    <row r="276" spans="11:13" x14ac:dyDescent="0.35">
      <c r="K276" s="25"/>
      <c r="L276" s="25"/>
      <c r="M276" s="25"/>
    </row>
    <row r="277" spans="11:13" x14ac:dyDescent="0.35">
      <c r="K277" s="25"/>
      <c r="L277" s="25"/>
      <c r="M277" s="25"/>
    </row>
    <row r="278" spans="11:13" x14ac:dyDescent="0.35">
      <c r="K278" s="25"/>
      <c r="L278" s="25"/>
      <c r="M278" s="25"/>
    </row>
    <row r="279" spans="11:13" x14ac:dyDescent="0.35">
      <c r="K279" s="25"/>
      <c r="L279" s="25"/>
      <c r="M279" s="25"/>
    </row>
    <row r="280" spans="11:13" x14ac:dyDescent="0.35">
      <c r="K280" s="25"/>
      <c r="L280" s="25"/>
      <c r="M280" s="25"/>
    </row>
    <row r="281" spans="11:13" x14ac:dyDescent="0.35">
      <c r="K281" s="25"/>
      <c r="L281" s="25"/>
      <c r="M281" s="25"/>
    </row>
    <row r="282" spans="11:13" x14ac:dyDescent="0.35">
      <c r="K282" s="25"/>
      <c r="L282" s="25"/>
      <c r="M282" s="25"/>
    </row>
    <row r="283" spans="11:13" x14ac:dyDescent="0.35">
      <c r="K283" s="25"/>
      <c r="L283" s="25"/>
      <c r="M283" s="25"/>
    </row>
    <row r="284" spans="11:13" x14ac:dyDescent="0.35">
      <c r="K284" s="25"/>
      <c r="L284" s="25"/>
      <c r="M284" s="25"/>
    </row>
    <row r="285" spans="11:13" x14ac:dyDescent="0.35">
      <c r="K285" s="25"/>
      <c r="L285" s="25"/>
      <c r="M285" s="25"/>
    </row>
    <row r="286" spans="11:13" x14ac:dyDescent="0.35">
      <c r="K286" s="25"/>
      <c r="L286" s="25"/>
      <c r="M286" s="25"/>
    </row>
    <row r="287" spans="11:13" x14ac:dyDescent="0.35">
      <c r="K287" s="25"/>
      <c r="L287" s="25"/>
      <c r="M287" s="25"/>
    </row>
    <row r="288" spans="11:13" x14ac:dyDescent="0.35">
      <c r="K288" s="25"/>
      <c r="L288" s="25"/>
      <c r="M288" s="25"/>
    </row>
    <row r="289" spans="11:13" x14ac:dyDescent="0.35">
      <c r="K289" s="25"/>
      <c r="L289" s="25"/>
      <c r="M289" s="25"/>
    </row>
    <row r="290" spans="11:13" x14ac:dyDescent="0.35">
      <c r="K290" s="25"/>
      <c r="L290" s="25"/>
      <c r="M290" s="25"/>
    </row>
    <row r="291" spans="11:13" x14ac:dyDescent="0.35">
      <c r="K291" s="25"/>
      <c r="L291" s="25"/>
      <c r="M291" s="25"/>
    </row>
    <row r="292" spans="11:13" x14ac:dyDescent="0.35">
      <c r="K292" s="25"/>
      <c r="L292" s="25"/>
      <c r="M292" s="25"/>
    </row>
    <row r="293" spans="11:13" x14ac:dyDescent="0.35">
      <c r="K293" s="25"/>
      <c r="L293" s="25"/>
      <c r="M293" s="25"/>
    </row>
    <row r="294" spans="11:13" x14ac:dyDescent="0.35">
      <c r="K294" s="25"/>
      <c r="L294" s="25"/>
      <c r="M294" s="25"/>
    </row>
    <row r="295" spans="11:13" x14ac:dyDescent="0.35">
      <c r="K295" s="25"/>
      <c r="L295" s="25"/>
      <c r="M295" s="25"/>
    </row>
    <row r="296" spans="11:13" x14ac:dyDescent="0.35">
      <c r="K296" s="25"/>
      <c r="L296" s="25"/>
      <c r="M296" s="25"/>
    </row>
    <row r="297" spans="11:13" x14ac:dyDescent="0.35">
      <c r="K297" s="25"/>
      <c r="L297" s="25"/>
      <c r="M297" s="25"/>
    </row>
    <row r="298" spans="11:13" x14ac:dyDescent="0.35">
      <c r="K298" s="25"/>
      <c r="L298" s="25"/>
      <c r="M298" s="25"/>
    </row>
    <row r="299" spans="11:13" x14ac:dyDescent="0.35">
      <c r="K299" s="25"/>
      <c r="L299" s="25"/>
      <c r="M299" s="25"/>
    </row>
    <row r="300" spans="11:13" x14ac:dyDescent="0.35">
      <c r="K300" s="25"/>
      <c r="L300" s="25"/>
      <c r="M300" s="25"/>
    </row>
    <row r="301" spans="11:13" x14ac:dyDescent="0.35">
      <c r="K301" s="25"/>
      <c r="L301" s="25"/>
      <c r="M301" s="25"/>
    </row>
    <row r="302" spans="11:13" x14ac:dyDescent="0.35">
      <c r="K302" s="25"/>
      <c r="L302" s="25"/>
      <c r="M302" s="25"/>
    </row>
    <row r="303" spans="11:13" x14ac:dyDescent="0.35">
      <c r="K303" s="25"/>
      <c r="L303" s="25"/>
      <c r="M303" s="25"/>
    </row>
    <row r="304" spans="11:13" x14ac:dyDescent="0.35">
      <c r="K304" s="25"/>
      <c r="L304" s="25"/>
      <c r="M304" s="25"/>
    </row>
    <row r="305" spans="11:13" x14ac:dyDescent="0.35">
      <c r="K305" s="25"/>
      <c r="L305" s="25"/>
      <c r="M305" s="25"/>
    </row>
    <row r="306" spans="11:13" x14ac:dyDescent="0.35">
      <c r="K306" s="25"/>
      <c r="L306" s="25"/>
      <c r="M306" s="25"/>
    </row>
    <row r="307" spans="11:13" x14ac:dyDescent="0.35">
      <c r="K307" s="25"/>
      <c r="L307" s="25"/>
      <c r="M307" s="25"/>
    </row>
    <row r="308" spans="11:13" x14ac:dyDescent="0.35">
      <c r="K308" s="25"/>
      <c r="L308" s="25"/>
      <c r="M308" s="25"/>
    </row>
    <row r="309" spans="11:13" x14ac:dyDescent="0.35">
      <c r="K309" s="25"/>
      <c r="L309" s="25"/>
      <c r="M309" s="25"/>
    </row>
    <row r="310" spans="11:13" x14ac:dyDescent="0.35">
      <c r="K310" s="25"/>
      <c r="L310" s="25"/>
      <c r="M310" s="25"/>
    </row>
    <row r="311" spans="11:13" x14ac:dyDescent="0.35">
      <c r="K311" s="25"/>
      <c r="L311" s="25"/>
      <c r="M311" s="25"/>
    </row>
    <row r="312" spans="11:13" x14ac:dyDescent="0.35">
      <c r="K312" s="25"/>
      <c r="L312" s="25"/>
      <c r="M312" s="25"/>
    </row>
    <row r="313" spans="11:13" x14ac:dyDescent="0.35">
      <c r="K313" s="25"/>
      <c r="L313" s="25"/>
      <c r="M313" s="25"/>
    </row>
    <row r="314" spans="11:13" x14ac:dyDescent="0.35">
      <c r="K314" s="25"/>
      <c r="L314" s="25"/>
      <c r="M314" s="25"/>
    </row>
    <row r="315" spans="11:13" x14ac:dyDescent="0.35">
      <c r="K315" s="25"/>
      <c r="L315" s="25"/>
      <c r="M315" s="25"/>
    </row>
    <row r="316" spans="11:13" x14ac:dyDescent="0.35">
      <c r="K316" s="25"/>
      <c r="L316" s="25"/>
      <c r="M316" s="25"/>
    </row>
    <row r="317" spans="11:13" x14ac:dyDescent="0.35">
      <c r="K317" s="25"/>
      <c r="L317" s="25"/>
      <c r="M317" s="25"/>
    </row>
    <row r="318" spans="11:13" x14ac:dyDescent="0.35">
      <c r="K318" s="25"/>
      <c r="L318" s="25"/>
      <c r="M318" s="25"/>
    </row>
    <row r="319" spans="11:13" x14ac:dyDescent="0.35">
      <c r="K319" s="25"/>
      <c r="L319" s="25"/>
      <c r="M319" s="25"/>
    </row>
    <row r="320" spans="11:13" x14ac:dyDescent="0.35">
      <c r="K320" s="25"/>
      <c r="L320" s="25"/>
      <c r="M320" s="25"/>
    </row>
    <row r="321" spans="11:13" x14ac:dyDescent="0.35">
      <c r="K321" s="25"/>
      <c r="L321" s="25"/>
      <c r="M321" s="25"/>
    </row>
    <row r="322" spans="11:13" x14ac:dyDescent="0.35">
      <c r="K322" s="25"/>
      <c r="L322" s="25"/>
      <c r="M322" s="25"/>
    </row>
    <row r="323" spans="11:13" x14ac:dyDescent="0.35">
      <c r="K323" s="25"/>
      <c r="L323" s="25"/>
      <c r="M323" s="25"/>
    </row>
    <row r="324" spans="11:13" x14ac:dyDescent="0.35">
      <c r="K324" s="25"/>
      <c r="L324" s="25"/>
      <c r="M324" s="25"/>
    </row>
    <row r="325" spans="11:13" x14ac:dyDescent="0.35">
      <c r="K325" s="25"/>
      <c r="L325" s="25"/>
      <c r="M325" s="25"/>
    </row>
    <row r="326" spans="11:13" x14ac:dyDescent="0.35">
      <c r="K326" s="25"/>
      <c r="L326" s="25"/>
      <c r="M326" s="25"/>
    </row>
    <row r="327" spans="11:13" x14ac:dyDescent="0.35">
      <c r="K327" s="25"/>
      <c r="L327" s="25"/>
      <c r="M327" s="25"/>
    </row>
    <row r="328" spans="11:13" x14ac:dyDescent="0.35">
      <c r="K328" s="25"/>
      <c r="L328" s="25"/>
      <c r="M328" s="25"/>
    </row>
    <row r="329" spans="11:13" x14ac:dyDescent="0.35">
      <c r="K329" s="25"/>
      <c r="L329" s="25"/>
      <c r="M329" s="25"/>
    </row>
    <row r="330" spans="11:13" x14ac:dyDescent="0.35">
      <c r="K330" s="25"/>
      <c r="L330" s="25"/>
      <c r="M330" s="25"/>
    </row>
    <row r="331" spans="11:13" x14ac:dyDescent="0.35">
      <c r="K331" s="25"/>
      <c r="L331" s="25"/>
      <c r="M331" s="25"/>
    </row>
    <row r="332" spans="11:13" x14ac:dyDescent="0.35">
      <c r="K332" s="25"/>
      <c r="L332" s="25"/>
      <c r="M332" s="25"/>
    </row>
    <row r="333" spans="11:13" x14ac:dyDescent="0.35">
      <c r="K333" s="25"/>
      <c r="L333" s="25"/>
      <c r="M333" s="25"/>
    </row>
    <row r="334" spans="11:13" x14ac:dyDescent="0.35">
      <c r="K334" s="25"/>
      <c r="L334" s="25"/>
      <c r="M334" s="25"/>
    </row>
    <row r="335" spans="11:13" x14ac:dyDescent="0.35">
      <c r="K335" s="25"/>
      <c r="L335" s="25"/>
      <c r="M335" s="25"/>
    </row>
    <row r="336" spans="11:13" x14ac:dyDescent="0.35">
      <c r="K336" s="25"/>
      <c r="L336" s="25"/>
      <c r="M336" s="25"/>
    </row>
    <row r="337" spans="11:13" x14ac:dyDescent="0.35">
      <c r="K337" s="25"/>
      <c r="L337" s="25"/>
      <c r="M337" s="25"/>
    </row>
    <row r="338" spans="11:13" x14ac:dyDescent="0.35">
      <c r="K338" s="25"/>
      <c r="L338" s="25"/>
      <c r="M338" s="25"/>
    </row>
    <row r="339" spans="11:13" x14ac:dyDescent="0.35">
      <c r="K339" s="25"/>
      <c r="L339" s="25"/>
      <c r="M339" s="25"/>
    </row>
    <row r="340" spans="11:13" x14ac:dyDescent="0.35">
      <c r="K340" s="25"/>
      <c r="L340" s="25"/>
      <c r="M340" s="25"/>
    </row>
    <row r="341" spans="11:13" x14ac:dyDescent="0.35">
      <c r="K341" s="25"/>
      <c r="L341" s="25"/>
      <c r="M341" s="25"/>
    </row>
    <row r="342" spans="11:13" x14ac:dyDescent="0.35">
      <c r="K342" s="25"/>
      <c r="L342" s="25"/>
      <c r="M342" s="25"/>
    </row>
    <row r="343" spans="11:13" x14ac:dyDescent="0.35">
      <c r="K343" s="25"/>
      <c r="L343" s="25"/>
      <c r="M343" s="25"/>
    </row>
    <row r="344" spans="11:13" x14ac:dyDescent="0.35">
      <c r="K344" s="25"/>
      <c r="L344" s="25"/>
      <c r="M344" s="25"/>
    </row>
    <row r="345" spans="11:13" x14ac:dyDescent="0.35">
      <c r="K345" s="25"/>
      <c r="L345" s="25"/>
      <c r="M345" s="25"/>
    </row>
    <row r="346" spans="11:13" x14ac:dyDescent="0.35">
      <c r="K346" s="25"/>
      <c r="L346" s="25"/>
      <c r="M346" s="25"/>
    </row>
    <row r="347" spans="11:13" x14ac:dyDescent="0.35">
      <c r="K347" s="25"/>
      <c r="L347" s="25"/>
      <c r="M347" s="25"/>
    </row>
    <row r="348" spans="11:13" x14ac:dyDescent="0.35">
      <c r="K348" s="25"/>
      <c r="L348" s="25"/>
      <c r="M348" s="25"/>
    </row>
    <row r="349" spans="11:13" x14ac:dyDescent="0.35">
      <c r="K349" s="25"/>
      <c r="L349" s="25"/>
      <c r="M349" s="25"/>
    </row>
    <row r="350" spans="11:13" x14ac:dyDescent="0.35">
      <c r="K350" s="25"/>
      <c r="L350" s="25"/>
      <c r="M350" s="25"/>
    </row>
    <row r="351" spans="11:13" x14ac:dyDescent="0.35">
      <c r="K351" s="25"/>
      <c r="L351" s="25"/>
      <c r="M351" s="25"/>
    </row>
    <row r="352" spans="11:13" x14ac:dyDescent="0.35">
      <c r="K352" s="25"/>
      <c r="L352" s="25"/>
      <c r="M352" s="25"/>
    </row>
    <row r="353" spans="11:13" x14ac:dyDescent="0.35">
      <c r="K353" s="25"/>
      <c r="L353" s="25"/>
      <c r="M353" s="25"/>
    </row>
    <row r="354" spans="11:13" x14ac:dyDescent="0.35">
      <c r="K354" s="25"/>
      <c r="L354" s="25"/>
      <c r="M354" s="25"/>
    </row>
    <row r="355" spans="11:13" x14ac:dyDescent="0.35">
      <c r="K355" s="25"/>
      <c r="L355" s="25"/>
      <c r="M355" s="25"/>
    </row>
    <row r="356" spans="11:13" x14ac:dyDescent="0.35">
      <c r="K356" s="25"/>
      <c r="L356" s="25"/>
      <c r="M356" s="25"/>
    </row>
    <row r="357" spans="11:13" x14ac:dyDescent="0.35">
      <c r="K357" s="25"/>
      <c r="L357" s="25"/>
      <c r="M357" s="25"/>
    </row>
    <row r="358" spans="11:13" x14ac:dyDescent="0.35">
      <c r="K358" s="25"/>
      <c r="L358" s="25"/>
      <c r="M358" s="25"/>
    </row>
    <row r="359" spans="11:13" x14ac:dyDescent="0.35">
      <c r="K359" s="25"/>
      <c r="L359" s="25"/>
      <c r="M359" s="25"/>
    </row>
    <row r="360" spans="11:13" x14ac:dyDescent="0.35">
      <c r="K360" s="25"/>
      <c r="L360" s="25"/>
      <c r="M360" s="25"/>
    </row>
    <row r="361" spans="11:13" x14ac:dyDescent="0.35">
      <c r="K361" s="25"/>
      <c r="L361" s="25"/>
      <c r="M361" s="25"/>
    </row>
    <row r="362" spans="11:13" x14ac:dyDescent="0.35">
      <c r="K362" s="25"/>
      <c r="L362" s="25"/>
      <c r="M362" s="25"/>
    </row>
    <row r="363" spans="11:13" x14ac:dyDescent="0.35">
      <c r="K363" s="25"/>
      <c r="L363" s="25"/>
      <c r="M363" s="25"/>
    </row>
    <row r="364" spans="11:13" x14ac:dyDescent="0.35">
      <c r="K364" s="25"/>
      <c r="L364" s="25"/>
      <c r="M364" s="25"/>
    </row>
    <row r="365" spans="11:13" x14ac:dyDescent="0.35">
      <c r="K365" s="25"/>
      <c r="L365" s="25"/>
      <c r="M365" s="25"/>
    </row>
    <row r="366" spans="11:13" x14ac:dyDescent="0.35">
      <c r="K366" s="25"/>
      <c r="L366" s="25"/>
      <c r="M366" s="25"/>
    </row>
    <row r="367" spans="11:13" x14ac:dyDescent="0.35">
      <c r="K367" s="25"/>
      <c r="L367" s="25"/>
      <c r="M367" s="25"/>
    </row>
    <row r="368" spans="11:13" x14ac:dyDescent="0.35">
      <c r="K368" s="25"/>
      <c r="L368" s="25"/>
      <c r="M368" s="25"/>
    </row>
    <row r="369" spans="11:13" x14ac:dyDescent="0.35">
      <c r="K369" s="25"/>
      <c r="L369" s="25"/>
      <c r="M369" s="25"/>
    </row>
    <row r="370" spans="11:13" x14ac:dyDescent="0.35">
      <c r="K370" s="25"/>
      <c r="L370" s="25"/>
      <c r="M370" s="25"/>
    </row>
    <row r="371" spans="11:13" x14ac:dyDescent="0.35">
      <c r="K371" s="25"/>
      <c r="L371" s="25"/>
      <c r="M371" s="25"/>
    </row>
    <row r="372" spans="11:13" x14ac:dyDescent="0.35">
      <c r="K372" s="25"/>
      <c r="L372" s="25"/>
      <c r="M372" s="25"/>
    </row>
    <row r="373" spans="11:13" x14ac:dyDescent="0.35">
      <c r="K373" s="25"/>
      <c r="L373" s="25"/>
      <c r="M373" s="25"/>
    </row>
    <row r="374" spans="11:13" x14ac:dyDescent="0.35">
      <c r="K374" s="25"/>
      <c r="L374" s="25"/>
      <c r="M374" s="25"/>
    </row>
    <row r="375" spans="11:13" x14ac:dyDescent="0.35">
      <c r="K375" s="25"/>
      <c r="L375" s="25"/>
      <c r="M375" s="25"/>
    </row>
    <row r="376" spans="11:13" x14ac:dyDescent="0.35">
      <c r="K376" s="25"/>
      <c r="L376" s="25"/>
      <c r="M376" s="25"/>
    </row>
    <row r="377" spans="11:13" x14ac:dyDescent="0.35">
      <c r="K377" s="25"/>
      <c r="L377" s="25"/>
      <c r="M377" s="25"/>
    </row>
    <row r="378" spans="11:13" x14ac:dyDescent="0.35">
      <c r="K378" s="25"/>
      <c r="L378" s="25"/>
      <c r="M378" s="25"/>
    </row>
    <row r="379" spans="11:13" x14ac:dyDescent="0.35">
      <c r="K379" s="25"/>
      <c r="L379" s="25"/>
      <c r="M379" s="25"/>
    </row>
    <row r="380" spans="11:13" x14ac:dyDescent="0.35">
      <c r="K380" s="25"/>
      <c r="L380" s="25"/>
      <c r="M380" s="25"/>
    </row>
    <row r="381" spans="11:13" x14ac:dyDescent="0.35">
      <c r="K381" s="25"/>
      <c r="L381" s="25"/>
      <c r="M381" s="25"/>
    </row>
    <row r="382" spans="11:13" x14ac:dyDescent="0.35">
      <c r="K382" s="25"/>
      <c r="L382" s="25"/>
      <c r="M382" s="25"/>
    </row>
    <row r="383" spans="11:13" x14ac:dyDescent="0.35">
      <c r="K383" s="25"/>
      <c r="L383" s="25"/>
      <c r="M383" s="25"/>
    </row>
    <row r="384" spans="11:13" x14ac:dyDescent="0.35">
      <c r="K384" s="25"/>
      <c r="L384" s="25"/>
      <c r="M384" s="25"/>
    </row>
    <row r="385" spans="11:13" x14ac:dyDescent="0.35">
      <c r="K385" s="25"/>
      <c r="L385" s="25"/>
      <c r="M385" s="25"/>
    </row>
    <row r="386" spans="11:13" x14ac:dyDescent="0.35">
      <c r="K386" s="25"/>
      <c r="L386" s="25"/>
      <c r="M386" s="25"/>
    </row>
    <row r="387" spans="11:13" x14ac:dyDescent="0.35">
      <c r="K387" s="25"/>
      <c r="L387" s="25"/>
      <c r="M387" s="25"/>
    </row>
    <row r="388" spans="11:13" x14ac:dyDescent="0.35">
      <c r="K388" s="25"/>
      <c r="L388" s="25"/>
      <c r="M388" s="25"/>
    </row>
    <row r="389" spans="11:13" x14ac:dyDescent="0.35">
      <c r="K389" s="25"/>
      <c r="L389" s="25"/>
      <c r="M389" s="25"/>
    </row>
    <row r="390" spans="11:13" x14ac:dyDescent="0.35">
      <c r="K390" s="25"/>
      <c r="L390" s="25"/>
      <c r="M390" s="25"/>
    </row>
    <row r="391" spans="11:13" x14ac:dyDescent="0.35">
      <c r="K391" s="25"/>
      <c r="L391" s="25"/>
      <c r="M391" s="25"/>
    </row>
    <row r="392" spans="11:13" x14ac:dyDescent="0.35">
      <c r="K392" s="25"/>
      <c r="L392" s="25"/>
      <c r="M392" s="25"/>
    </row>
    <row r="393" spans="11:13" x14ac:dyDescent="0.35">
      <c r="K393" s="25"/>
      <c r="L393" s="25"/>
      <c r="M393" s="25"/>
    </row>
    <row r="394" spans="11:13" x14ac:dyDescent="0.35">
      <c r="K394" s="25"/>
      <c r="L394" s="25"/>
      <c r="M394" s="25"/>
    </row>
    <row r="395" spans="11:13" x14ac:dyDescent="0.35">
      <c r="K395" s="25"/>
      <c r="L395" s="25"/>
      <c r="M395" s="25"/>
    </row>
    <row r="396" spans="11:13" x14ac:dyDescent="0.35">
      <c r="K396" s="25"/>
      <c r="L396" s="25"/>
      <c r="M396" s="25"/>
    </row>
    <row r="397" spans="11:13" x14ac:dyDescent="0.35">
      <c r="K397" s="25"/>
      <c r="L397" s="25"/>
      <c r="M397" s="25"/>
    </row>
    <row r="398" spans="11:13" x14ac:dyDescent="0.35">
      <c r="K398" s="25"/>
      <c r="L398" s="25"/>
      <c r="M398" s="25"/>
    </row>
    <row r="399" spans="11:13" x14ac:dyDescent="0.35">
      <c r="K399" s="25"/>
      <c r="L399" s="25"/>
      <c r="M399" s="25"/>
    </row>
    <row r="400" spans="11:13" x14ac:dyDescent="0.35">
      <c r="K400" s="25"/>
      <c r="L400" s="25"/>
      <c r="M400" s="25"/>
    </row>
    <row r="401" spans="11:13" x14ac:dyDescent="0.35">
      <c r="K401" s="25"/>
      <c r="L401" s="25"/>
      <c r="M401" s="25"/>
    </row>
    <row r="402" spans="11:13" x14ac:dyDescent="0.35">
      <c r="K402" s="25"/>
      <c r="L402" s="25"/>
      <c r="M402" s="25"/>
    </row>
    <row r="403" spans="11:13" x14ac:dyDescent="0.35">
      <c r="K403" s="25"/>
      <c r="L403" s="25"/>
      <c r="M403" s="25"/>
    </row>
    <row r="404" spans="11:13" x14ac:dyDescent="0.35">
      <c r="K404" s="25"/>
      <c r="L404" s="25"/>
      <c r="M404" s="25"/>
    </row>
    <row r="405" spans="11:13" x14ac:dyDescent="0.35">
      <c r="K405" s="25"/>
      <c r="L405" s="25"/>
      <c r="M405" s="25"/>
    </row>
    <row r="406" spans="11:13" x14ac:dyDescent="0.35">
      <c r="K406" s="25"/>
      <c r="L406" s="25"/>
      <c r="M406" s="25"/>
    </row>
    <row r="407" spans="11:13" x14ac:dyDescent="0.35">
      <c r="K407" s="25"/>
      <c r="L407" s="25"/>
      <c r="M407" s="25"/>
    </row>
    <row r="408" spans="11:13" x14ac:dyDescent="0.35">
      <c r="K408" s="25"/>
      <c r="L408" s="25"/>
      <c r="M408" s="25"/>
    </row>
    <row r="409" spans="11:13" x14ac:dyDescent="0.35">
      <c r="K409" s="25"/>
      <c r="L409" s="25"/>
      <c r="M409" s="25"/>
    </row>
    <row r="410" spans="11:13" x14ac:dyDescent="0.35">
      <c r="K410" s="25"/>
      <c r="L410" s="25"/>
      <c r="M410" s="25"/>
    </row>
    <row r="411" spans="11:13" x14ac:dyDescent="0.35">
      <c r="K411" s="25"/>
      <c r="L411" s="25"/>
      <c r="M411" s="25"/>
    </row>
    <row r="412" spans="11:13" x14ac:dyDescent="0.35">
      <c r="K412" s="25"/>
      <c r="L412" s="25"/>
      <c r="M412" s="25"/>
    </row>
    <row r="413" spans="11:13" x14ac:dyDescent="0.35">
      <c r="K413" s="25"/>
      <c r="L413" s="25"/>
      <c r="M413" s="25"/>
    </row>
    <row r="414" spans="11:13" x14ac:dyDescent="0.35">
      <c r="K414" s="25"/>
      <c r="L414" s="25"/>
      <c r="M414" s="25"/>
    </row>
    <row r="415" spans="11:13" x14ac:dyDescent="0.35">
      <c r="K415" s="25"/>
      <c r="L415" s="25"/>
      <c r="M415" s="25"/>
    </row>
    <row r="416" spans="11:13" x14ac:dyDescent="0.35">
      <c r="K416" s="25"/>
      <c r="L416" s="25"/>
      <c r="M416" s="25"/>
    </row>
    <row r="417" spans="11:13" x14ac:dyDescent="0.35">
      <c r="K417" s="25"/>
      <c r="L417" s="25"/>
      <c r="M417" s="25"/>
    </row>
    <row r="418" spans="11:13" x14ac:dyDescent="0.35">
      <c r="K418" s="25"/>
      <c r="L418" s="25"/>
      <c r="M418" s="25"/>
    </row>
    <row r="419" spans="11:13" x14ac:dyDescent="0.35">
      <c r="K419" s="25"/>
      <c r="L419" s="25"/>
      <c r="M419" s="25"/>
    </row>
    <row r="420" spans="11:13" x14ac:dyDescent="0.35">
      <c r="K420" s="25"/>
      <c r="L420" s="25"/>
      <c r="M420" s="25"/>
    </row>
    <row r="421" spans="11:13" x14ac:dyDescent="0.35">
      <c r="K421" s="25"/>
      <c r="L421" s="25"/>
      <c r="M421" s="25"/>
    </row>
    <row r="422" spans="11:13" x14ac:dyDescent="0.35">
      <c r="K422" s="25"/>
      <c r="L422" s="25"/>
      <c r="M422" s="25"/>
    </row>
    <row r="423" spans="11:13" x14ac:dyDescent="0.35">
      <c r="K423" s="25"/>
      <c r="L423" s="25"/>
      <c r="M423" s="25"/>
    </row>
    <row r="424" spans="11:13" x14ac:dyDescent="0.35">
      <c r="K424" s="25"/>
      <c r="L424" s="25"/>
      <c r="M424" s="25"/>
    </row>
    <row r="425" spans="11:13" x14ac:dyDescent="0.35">
      <c r="K425" s="25"/>
      <c r="L425" s="25"/>
      <c r="M425" s="25"/>
    </row>
    <row r="426" spans="11:13" x14ac:dyDescent="0.35">
      <c r="K426" s="25"/>
      <c r="L426" s="25"/>
      <c r="M426" s="25"/>
    </row>
    <row r="427" spans="11:13" x14ac:dyDescent="0.35">
      <c r="K427" s="25"/>
      <c r="L427" s="25"/>
      <c r="M427" s="25"/>
    </row>
    <row r="428" spans="11:13" x14ac:dyDescent="0.35">
      <c r="K428" s="25"/>
      <c r="L428" s="25"/>
      <c r="M428" s="25"/>
    </row>
    <row r="429" spans="11:13" x14ac:dyDescent="0.35">
      <c r="K429" s="25"/>
      <c r="L429" s="25"/>
      <c r="M429" s="25"/>
    </row>
    <row r="430" spans="11:13" x14ac:dyDescent="0.35">
      <c r="K430" s="25"/>
      <c r="L430" s="25"/>
      <c r="M430" s="25"/>
    </row>
    <row r="431" spans="11:13" x14ac:dyDescent="0.35">
      <c r="K431" s="25"/>
      <c r="L431" s="25"/>
      <c r="M431" s="25"/>
    </row>
    <row r="432" spans="11:13" x14ac:dyDescent="0.35">
      <c r="K432" s="25"/>
      <c r="L432" s="25"/>
      <c r="M432" s="25"/>
    </row>
    <row r="433" spans="11:13" x14ac:dyDescent="0.35">
      <c r="K433" s="25"/>
      <c r="L433" s="25"/>
      <c r="M433" s="25"/>
    </row>
    <row r="434" spans="11:13" x14ac:dyDescent="0.35">
      <c r="K434" s="25"/>
      <c r="L434" s="25"/>
      <c r="M434" s="25"/>
    </row>
    <row r="435" spans="11:13" x14ac:dyDescent="0.35">
      <c r="K435" s="25"/>
      <c r="L435" s="25"/>
      <c r="M435" s="25"/>
    </row>
    <row r="436" spans="11:13" x14ac:dyDescent="0.35">
      <c r="K436" s="25"/>
      <c r="L436" s="25"/>
      <c r="M436" s="25"/>
    </row>
    <row r="437" spans="11:13" x14ac:dyDescent="0.35">
      <c r="K437" s="25"/>
      <c r="L437" s="25"/>
      <c r="M437" s="25"/>
    </row>
    <row r="438" spans="11:13" x14ac:dyDescent="0.35">
      <c r="K438" s="25"/>
      <c r="L438" s="25"/>
      <c r="M438" s="25"/>
    </row>
    <row r="439" spans="11:13" x14ac:dyDescent="0.35">
      <c r="K439" s="25"/>
      <c r="L439" s="25"/>
      <c r="M439" s="25"/>
    </row>
    <row r="440" spans="11:13" x14ac:dyDescent="0.35">
      <c r="K440" s="25"/>
      <c r="L440" s="25"/>
      <c r="M440" s="25"/>
    </row>
    <row r="441" spans="11:13" x14ac:dyDescent="0.35">
      <c r="K441" s="25"/>
      <c r="L441" s="25"/>
      <c r="M441" s="25"/>
    </row>
    <row r="442" spans="11:13" x14ac:dyDescent="0.35">
      <c r="K442" s="25"/>
      <c r="L442" s="25"/>
      <c r="M442" s="25"/>
    </row>
    <row r="443" spans="11:13" x14ac:dyDescent="0.35">
      <c r="K443" s="25"/>
      <c r="L443" s="25"/>
      <c r="M443" s="25"/>
    </row>
    <row r="444" spans="11:13" x14ac:dyDescent="0.35">
      <c r="K444" s="25"/>
      <c r="L444" s="25"/>
      <c r="M444" s="25"/>
    </row>
    <row r="445" spans="11:13" x14ac:dyDescent="0.35">
      <c r="K445" s="25"/>
      <c r="L445" s="25"/>
      <c r="M445" s="25"/>
    </row>
    <row r="446" spans="11:13" x14ac:dyDescent="0.35">
      <c r="K446" s="25"/>
      <c r="L446" s="25"/>
      <c r="M446" s="25"/>
    </row>
    <row r="447" spans="11:13" x14ac:dyDescent="0.35">
      <c r="K447" s="25"/>
      <c r="L447" s="25"/>
      <c r="M447" s="25"/>
    </row>
    <row r="448" spans="11:13" x14ac:dyDescent="0.35">
      <c r="K448" s="25"/>
      <c r="L448" s="25"/>
      <c r="M448" s="25"/>
    </row>
    <row r="449" spans="11:13" x14ac:dyDescent="0.35">
      <c r="K449" s="25"/>
      <c r="L449" s="25"/>
      <c r="M449" s="25"/>
    </row>
    <row r="450" spans="11:13" x14ac:dyDescent="0.35">
      <c r="K450" s="25"/>
      <c r="L450" s="25"/>
      <c r="M450" s="25"/>
    </row>
    <row r="451" spans="11:13" x14ac:dyDescent="0.35">
      <c r="K451" s="25"/>
      <c r="L451" s="25"/>
      <c r="M451" s="25"/>
    </row>
    <row r="452" spans="11:13" x14ac:dyDescent="0.35">
      <c r="K452" s="25"/>
      <c r="L452" s="25"/>
      <c r="M452" s="25"/>
    </row>
    <row r="453" spans="11:13" x14ac:dyDescent="0.35">
      <c r="K453" s="25"/>
      <c r="L453" s="25"/>
      <c r="M453" s="25"/>
    </row>
    <row r="454" spans="11:13" x14ac:dyDescent="0.35">
      <c r="K454" s="25"/>
      <c r="L454" s="25"/>
      <c r="M454" s="25"/>
    </row>
    <row r="455" spans="11:13" x14ac:dyDescent="0.35">
      <c r="K455" s="25"/>
      <c r="L455" s="25"/>
      <c r="M455" s="25"/>
    </row>
    <row r="456" spans="11:13" x14ac:dyDescent="0.35">
      <c r="K456" s="25"/>
      <c r="L456" s="25"/>
      <c r="M456" s="25"/>
    </row>
    <row r="457" spans="11:13" x14ac:dyDescent="0.35">
      <c r="K457" s="25"/>
      <c r="L457" s="25"/>
      <c r="M457" s="25"/>
    </row>
    <row r="458" spans="11:13" x14ac:dyDescent="0.35">
      <c r="K458" s="25"/>
      <c r="L458" s="25"/>
      <c r="M458" s="25"/>
    </row>
    <row r="459" spans="11:13" x14ac:dyDescent="0.35">
      <c r="K459" s="25"/>
      <c r="L459" s="25"/>
      <c r="M459" s="25"/>
    </row>
    <row r="460" spans="11:13" x14ac:dyDescent="0.35">
      <c r="K460" s="25"/>
      <c r="L460" s="25"/>
      <c r="M460" s="25"/>
    </row>
    <row r="461" spans="11:13" x14ac:dyDescent="0.35">
      <c r="K461" s="25"/>
      <c r="L461" s="25"/>
      <c r="M461" s="25"/>
    </row>
    <row r="462" spans="11:13" x14ac:dyDescent="0.35">
      <c r="K462" s="25"/>
      <c r="L462" s="25"/>
      <c r="M462" s="25"/>
    </row>
    <row r="463" spans="11:13" x14ac:dyDescent="0.35">
      <c r="K463" s="25"/>
      <c r="L463" s="25"/>
      <c r="M463" s="25"/>
    </row>
    <row r="464" spans="11:13" x14ac:dyDescent="0.35">
      <c r="K464" s="25"/>
      <c r="L464" s="25"/>
      <c r="M464" s="25"/>
    </row>
    <row r="465" spans="11:13" x14ac:dyDescent="0.35">
      <c r="K465" s="25"/>
      <c r="L465" s="25"/>
      <c r="M465" s="25"/>
    </row>
    <row r="466" spans="11:13" x14ac:dyDescent="0.35">
      <c r="K466" s="25"/>
      <c r="L466" s="25"/>
      <c r="M466" s="25"/>
    </row>
    <row r="467" spans="11:13" x14ac:dyDescent="0.35">
      <c r="K467" s="25"/>
      <c r="L467" s="25"/>
      <c r="M467" s="25"/>
    </row>
    <row r="468" spans="11:13" x14ac:dyDescent="0.35">
      <c r="K468" s="25"/>
      <c r="L468" s="25"/>
      <c r="M468" s="25"/>
    </row>
    <row r="469" spans="11:13" x14ac:dyDescent="0.35">
      <c r="K469" s="25"/>
      <c r="L469" s="25"/>
      <c r="M469" s="25"/>
    </row>
    <row r="470" spans="11:13" x14ac:dyDescent="0.35">
      <c r="K470" s="25"/>
      <c r="L470" s="25"/>
      <c r="M470" s="25"/>
    </row>
    <row r="471" spans="11:13" x14ac:dyDescent="0.35">
      <c r="K471" s="25"/>
      <c r="L471" s="25"/>
      <c r="M471" s="25"/>
    </row>
    <row r="472" spans="11:13" x14ac:dyDescent="0.35">
      <c r="K472" s="25"/>
      <c r="L472" s="25"/>
      <c r="M472" s="25"/>
    </row>
    <row r="473" spans="11:13" x14ac:dyDescent="0.35">
      <c r="K473" s="25"/>
      <c r="L473" s="25"/>
      <c r="M473" s="25"/>
    </row>
    <row r="474" spans="11:13" x14ac:dyDescent="0.35">
      <c r="K474" s="25"/>
      <c r="L474" s="25"/>
      <c r="M474" s="25"/>
    </row>
    <row r="475" spans="11:13" x14ac:dyDescent="0.35">
      <c r="K475" s="25"/>
      <c r="L475" s="25"/>
      <c r="M475" s="25"/>
    </row>
    <row r="476" spans="11:13" x14ac:dyDescent="0.35">
      <c r="K476" s="25"/>
      <c r="L476" s="25"/>
      <c r="M476" s="25"/>
    </row>
    <row r="477" spans="11:13" x14ac:dyDescent="0.35">
      <c r="K477" s="25"/>
      <c r="L477" s="25"/>
      <c r="M477" s="25"/>
    </row>
    <row r="478" spans="11:13" x14ac:dyDescent="0.35">
      <c r="K478" s="25"/>
      <c r="L478" s="25"/>
      <c r="M478" s="25"/>
    </row>
    <row r="479" spans="11:13" x14ac:dyDescent="0.35">
      <c r="K479" s="25"/>
      <c r="L479" s="25"/>
      <c r="M479" s="25"/>
    </row>
    <row r="480" spans="11:13" x14ac:dyDescent="0.35">
      <c r="K480" s="25"/>
      <c r="L480" s="25"/>
      <c r="M480" s="25"/>
    </row>
    <row r="481" spans="11:13" x14ac:dyDescent="0.35">
      <c r="K481" s="25"/>
      <c r="L481" s="25"/>
      <c r="M481" s="25"/>
    </row>
    <row r="482" spans="11:13" x14ac:dyDescent="0.35">
      <c r="K482" s="25"/>
      <c r="L482" s="25"/>
      <c r="M482" s="25"/>
    </row>
    <row r="483" spans="11:13" x14ac:dyDescent="0.35">
      <c r="K483" s="25"/>
      <c r="L483" s="25"/>
      <c r="M483" s="25"/>
    </row>
    <row r="484" spans="11:13" x14ac:dyDescent="0.35">
      <c r="K484" s="25"/>
      <c r="L484" s="25"/>
      <c r="M484" s="25"/>
    </row>
    <row r="485" spans="11:13" x14ac:dyDescent="0.35">
      <c r="K485" s="25"/>
      <c r="L485" s="25"/>
      <c r="M485" s="25"/>
    </row>
    <row r="486" spans="11:13" x14ac:dyDescent="0.35">
      <c r="K486" s="25"/>
      <c r="L486" s="25"/>
      <c r="M486" s="25"/>
    </row>
    <row r="487" spans="11:13" x14ac:dyDescent="0.35">
      <c r="K487" s="25"/>
      <c r="L487" s="25"/>
      <c r="M487" s="25"/>
    </row>
    <row r="488" spans="11:13" x14ac:dyDescent="0.35">
      <c r="K488" s="25"/>
      <c r="L488" s="25"/>
      <c r="M488" s="25"/>
    </row>
    <row r="489" spans="11:13" x14ac:dyDescent="0.35">
      <c r="K489" s="25"/>
      <c r="L489" s="25"/>
      <c r="M489" s="25"/>
    </row>
    <row r="490" spans="11:13" x14ac:dyDescent="0.35">
      <c r="K490" s="25"/>
      <c r="L490" s="25"/>
      <c r="M490" s="25"/>
    </row>
    <row r="491" spans="11:13" x14ac:dyDescent="0.35">
      <c r="K491" s="25"/>
      <c r="L491" s="25"/>
      <c r="M491" s="25"/>
    </row>
    <row r="492" spans="11:13" x14ac:dyDescent="0.35">
      <c r="K492" s="25"/>
      <c r="L492" s="25"/>
      <c r="M492" s="25"/>
    </row>
    <row r="493" spans="11:13" x14ac:dyDescent="0.35">
      <c r="K493" s="25"/>
      <c r="L493" s="25"/>
      <c r="M493" s="25"/>
    </row>
    <row r="494" spans="11:13" x14ac:dyDescent="0.35">
      <c r="K494" s="25"/>
      <c r="L494" s="25"/>
      <c r="M494" s="25"/>
    </row>
    <row r="495" spans="11:13" x14ac:dyDescent="0.35">
      <c r="K495" s="25"/>
      <c r="L495" s="25"/>
      <c r="M495" s="25"/>
    </row>
    <row r="496" spans="11:13" x14ac:dyDescent="0.35">
      <c r="K496" s="25"/>
      <c r="L496" s="25"/>
      <c r="M496" s="25"/>
    </row>
    <row r="497" spans="11:13" x14ac:dyDescent="0.35">
      <c r="K497" s="25"/>
      <c r="L497" s="25"/>
      <c r="M497" s="25"/>
    </row>
    <row r="498" spans="11:13" x14ac:dyDescent="0.35">
      <c r="K498" s="25"/>
      <c r="L498" s="25"/>
      <c r="M498" s="25"/>
    </row>
    <row r="499" spans="11:13" x14ac:dyDescent="0.35">
      <c r="K499" s="25"/>
      <c r="L499" s="25"/>
      <c r="M499" s="25"/>
    </row>
    <row r="500" spans="11:13" x14ac:dyDescent="0.35">
      <c r="K500" s="25"/>
      <c r="L500" s="25"/>
      <c r="M500" s="25"/>
    </row>
    <row r="501" spans="11:13" x14ac:dyDescent="0.35">
      <c r="K501" s="25"/>
      <c r="L501" s="25"/>
      <c r="M501" s="25"/>
    </row>
    <row r="502" spans="11:13" x14ac:dyDescent="0.35">
      <c r="K502" s="25"/>
      <c r="L502" s="25"/>
      <c r="M502" s="25"/>
    </row>
    <row r="503" spans="11:13" x14ac:dyDescent="0.35">
      <c r="K503" s="25"/>
      <c r="L503" s="25"/>
      <c r="M503" s="25"/>
    </row>
    <row r="504" spans="11:13" x14ac:dyDescent="0.35">
      <c r="K504" s="25"/>
      <c r="L504" s="25"/>
      <c r="M504" s="25"/>
    </row>
    <row r="505" spans="11:13" x14ac:dyDescent="0.35">
      <c r="K505" s="25"/>
      <c r="L505" s="25"/>
      <c r="M505" s="25"/>
    </row>
    <row r="506" spans="11:13" x14ac:dyDescent="0.35">
      <c r="K506" s="25"/>
      <c r="L506" s="25"/>
      <c r="M506" s="25"/>
    </row>
    <row r="507" spans="11:13" x14ac:dyDescent="0.35">
      <c r="K507" s="25"/>
      <c r="L507" s="25"/>
      <c r="M507" s="25"/>
    </row>
    <row r="508" spans="11:13" x14ac:dyDescent="0.35">
      <c r="K508" s="25"/>
      <c r="L508" s="25"/>
      <c r="M508" s="25"/>
    </row>
    <row r="509" spans="11:13" x14ac:dyDescent="0.35">
      <c r="K509" s="25"/>
      <c r="L509" s="25"/>
      <c r="M509" s="25"/>
    </row>
    <row r="510" spans="11:13" x14ac:dyDescent="0.35">
      <c r="K510" s="25"/>
      <c r="L510" s="25"/>
      <c r="M510" s="25"/>
    </row>
    <row r="511" spans="11:13" x14ac:dyDescent="0.35">
      <c r="K511" s="25"/>
      <c r="L511" s="25"/>
      <c r="M511" s="25"/>
    </row>
    <row r="512" spans="11:13" x14ac:dyDescent="0.35">
      <c r="K512" s="25"/>
      <c r="L512" s="25"/>
      <c r="M512" s="25"/>
    </row>
    <row r="513" spans="11:13" x14ac:dyDescent="0.35">
      <c r="K513" s="25"/>
      <c r="L513" s="25"/>
      <c r="M513" s="25"/>
    </row>
    <row r="514" spans="11:13" x14ac:dyDescent="0.35">
      <c r="K514" s="25"/>
      <c r="L514" s="25"/>
      <c r="M514" s="25"/>
    </row>
    <row r="515" spans="11:13" x14ac:dyDescent="0.35">
      <c r="K515" s="25"/>
      <c r="L515" s="25"/>
      <c r="M515" s="25"/>
    </row>
    <row r="516" spans="11:13" x14ac:dyDescent="0.35">
      <c r="K516" s="25"/>
      <c r="L516" s="25"/>
      <c r="M516" s="25"/>
    </row>
    <row r="517" spans="11:13" x14ac:dyDescent="0.35">
      <c r="K517" s="25"/>
      <c r="L517" s="25"/>
      <c r="M517" s="25"/>
    </row>
    <row r="518" spans="11:13" x14ac:dyDescent="0.35">
      <c r="K518" s="25"/>
      <c r="L518" s="25"/>
      <c r="M518" s="25"/>
    </row>
    <row r="519" spans="11:13" x14ac:dyDescent="0.35">
      <c r="K519" s="25"/>
      <c r="L519" s="25"/>
      <c r="M519" s="25"/>
    </row>
    <row r="520" spans="11:13" x14ac:dyDescent="0.35">
      <c r="K520" s="25"/>
      <c r="L520" s="25"/>
      <c r="M520" s="25"/>
    </row>
    <row r="521" spans="11:13" x14ac:dyDescent="0.35">
      <c r="K521" s="25"/>
      <c r="L521" s="25"/>
      <c r="M521" s="25"/>
    </row>
    <row r="522" spans="11:13" x14ac:dyDescent="0.35">
      <c r="K522" s="25"/>
      <c r="L522" s="25"/>
      <c r="M522" s="25"/>
    </row>
    <row r="523" spans="11:13" x14ac:dyDescent="0.35">
      <c r="K523" s="25"/>
      <c r="L523" s="25"/>
      <c r="M523" s="25"/>
    </row>
    <row r="524" spans="11:13" x14ac:dyDescent="0.35">
      <c r="K524" s="25"/>
      <c r="L524" s="25"/>
      <c r="M524" s="25"/>
    </row>
    <row r="525" spans="11:13" x14ac:dyDescent="0.35">
      <c r="K525" s="25"/>
      <c r="L525" s="25"/>
      <c r="M525" s="25"/>
    </row>
    <row r="526" spans="11:13" x14ac:dyDescent="0.35">
      <c r="K526" s="25"/>
      <c r="L526" s="25"/>
      <c r="M526" s="25"/>
    </row>
    <row r="527" spans="11:13" x14ac:dyDescent="0.35">
      <c r="K527" s="25"/>
      <c r="L527" s="25"/>
      <c r="M527" s="25"/>
    </row>
    <row r="528" spans="11:13" x14ac:dyDescent="0.35">
      <c r="K528" s="25"/>
      <c r="L528" s="25"/>
      <c r="M528" s="25"/>
    </row>
    <row r="529" spans="11:13" x14ac:dyDescent="0.35">
      <c r="K529" s="25"/>
      <c r="L529" s="25"/>
      <c r="M529" s="25"/>
    </row>
    <row r="530" spans="11:13" x14ac:dyDescent="0.35">
      <c r="K530" s="25"/>
      <c r="L530" s="25"/>
      <c r="M530" s="25"/>
    </row>
    <row r="531" spans="11:13" x14ac:dyDescent="0.35">
      <c r="K531" s="25"/>
      <c r="L531" s="25"/>
      <c r="M531" s="25"/>
    </row>
    <row r="532" spans="11:13" x14ac:dyDescent="0.35">
      <c r="K532" s="25"/>
      <c r="L532" s="25"/>
      <c r="M532" s="25"/>
    </row>
    <row r="533" spans="11:13" x14ac:dyDescent="0.35">
      <c r="K533" s="25"/>
      <c r="L533" s="25"/>
      <c r="M533" s="25"/>
    </row>
    <row r="534" spans="11:13" x14ac:dyDescent="0.35">
      <c r="K534" s="25"/>
      <c r="L534" s="25"/>
      <c r="M534" s="25"/>
    </row>
    <row r="535" spans="11:13" x14ac:dyDescent="0.35">
      <c r="K535" s="25"/>
      <c r="L535" s="25"/>
      <c r="M535" s="25"/>
    </row>
    <row r="536" spans="11:13" x14ac:dyDescent="0.35">
      <c r="K536" s="25"/>
      <c r="L536" s="25"/>
      <c r="M536" s="25"/>
    </row>
    <row r="537" spans="11:13" x14ac:dyDescent="0.35">
      <c r="K537" s="25"/>
      <c r="L537" s="25"/>
      <c r="M537" s="25"/>
    </row>
    <row r="538" spans="11:13" x14ac:dyDescent="0.35">
      <c r="K538" s="25"/>
      <c r="L538" s="25"/>
      <c r="M538" s="25"/>
    </row>
    <row r="539" spans="11:13" x14ac:dyDescent="0.35">
      <c r="K539" s="25"/>
      <c r="L539" s="25"/>
      <c r="M539" s="25"/>
    </row>
    <row r="540" spans="11:13" x14ac:dyDescent="0.35">
      <c r="K540" s="25"/>
      <c r="L540" s="25"/>
      <c r="M540" s="25"/>
    </row>
    <row r="541" spans="11:13" x14ac:dyDescent="0.35">
      <c r="K541" s="25"/>
      <c r="L541" s="25"/>
      <c r="M541" s="25"/>
    </row>
    <row r="542" spans="11:13" x14ac:dyDescent="0.35">
      <c r="K542" s="25"/>
      <c r="L542" s="25"/>
      <c r="M542" s="25"/>
    </row>
    <row r="543" spans="11:13" x14ac:dyDescent="0.35">
      <c r="K543" s="25"/>
      <c r="L543" s="25"/>
      <c r="M543" s="25"/>
    </row>
    <row r="544" spans="11:13" x14ac:dyDescent="0.35">
      <c r="K544" s="25"/>
      <c r="L544" s="25"/>
      <c r="M544" s="25"/>
    </row>
    <row r="545" spans="11:13" x14ac:dyDescent="0.35">
      <c r="K545" s="25"/>
      <c r="L545" s="25"/>
      <c r="M545" s="25"/>
    </row>
    <row r="546" spans="11:13" x14ac:dyDescent="0.35">
      <c r="K546" s="25"/>
      <c r="L546" s="25"/>
      <c r="M546" s="25"/>
    </row>
    <row r="547" spans="11:13" x14ac:dyDescent="0.35">
      <c r="K547" s="25"/>
      <c r="L547" s="25"/>
      <c r="M547" s="25"/>
    </row>
    <row r="548" spans="11:13" x14ac:dyDescent="0.35">
      <c r="K548" s="25"/>
      <c r="L548" s="25"/>
      <c r="M548" s="25"/>
    </row>
    <row r="549" spans="11:13" x14ac:dyDescent="0.35">
      <c r="K549" s="25"/>
      <c r="L549" s="25"/>
      <c r="M549" s="25"/>
    </row>
    <row r="550" spans="11:13" x14ac:dyDescent="0.35">
      <c r="K550" s="25"/>
      <c r="L550" s="25"/>
      <c r="M550" s="25"/>
    </row>
    <row r="551" spans="11:13" x14ac:dyDescent="0.35">
      <c r="K551" s="25"/>
      <c r="L551" s="25"/>
      <c r="M551" s="25"/>
    </row>
    <row r="552" spans="11:13" x14ac:dyDescent="0.35">
      <c r="K552" s="25"/>
      <c r="L552" s="25"/>
      <c r="M552" s="25"/>
    </row>
    <row r="553" spans="11:13" x14ac:dyDescent="0.35">
      <c r="K553" s="25"/>
      <c r="L553" s="25"/>
      <c r="M553" s="25"/>
    </row>
    <row r="554" spans="11:13" x14ac:dyDescent="0.35">
      <c r="K554" s="25"/>
      <c r="L554" s="25"/>
      <c r="M554" s="25"/>
    </row>
    <row r="555" spans="11:13" x14ac:dyDescent="0.35">
      <c r="K555" s="25"/>
      <c r="L555" s="25"/>
      <c r="M555" s="25"/>
    </row>
    <row r="556" spans="11:13" x14ac:dyDescent="0.35">
      <c r="K556" s="25"/>
      <c r="L556" s="25"/>
      <c r="M556" s="25"/>
    </row>
    <row r="557" spans="11:13" x14ac:dyDescent="0.35">
      <c r="K557" s="25"/>
      <c r="L557" s="25"/>
      <c r="M557" s="25"/>
    </row>
    <row r="558" spans="11:13" x14ac:dyDescent="0.35">
      <c r="K558" s="25"/>
      <c r="L558" s="25"/>
      <c r="M558" s="25"/>
    </row>
    <row r="559" spans="11:13" x14ac:dyDescent="0.35">
      <c r="K559" s="25"/>
      <c r="L559" s="25"/>
      <c r="M559" s="25"/>
    </row>
    <row r="560" spans="11:13" x14ac:dyDescent="0.35">
      <c r="K560" s="25"/>
      <c r="L560" s="25"/>
      <c r="M560" s="25"/>
    </row>
    <row r="561" spans="11:13" x14ac:dyDescent="0.35">
      <c r="K561" s="25"/>
      <c r="L561" s="25"/>
      <c r="M561" s="25"/>
    </row>
    <row r="562" spans="11:13" x14ac:dyDescent="0.35">
      <c r="K562" s="25"/>
      <c r="L562" s="25"/>
      <c r="M562" s="25"/>
    </row>
    <row r="563" spans="11:13" x14ac:dyDescent="0.35">
      <c r="K563" s="25"/>
      <c r="L563" s="25"/>
      <c r="M563" s="25"/>
    </row>
    <row r="564" spans="11:13" x14ac:dyDescent="0.35">
      <c r="K564" s="25"/>
      <c r="L564" s="25"/>
      <c r="M564" s="25"/>
    </row>
    <row r="565" spans="11:13" x14ac:dyDescent="0.35">
      <c r="K565" s="25"/>
      <c r="L565" s="25"/>
      <c r="M565" s="25"/>
    </row>
    <row r="566" spans="11:13" x14ac:dyDescent="0.35">
      <c r="K566" s="25"/>
      <c r="L566" s="25"/>
      <c r="M566" s="25"/>
    </row>
    <row r="567" spans="11:13" x14ac:dyDescent="0.35">
      <c r="K567" s="25"/>
      <c r="L567" s="25"/>
      <c r="M567" s="25"/>
    </row>
    <row r="568" spans="11:13" x14ac:dyDescent="0.35">
      <c r="K568" s="25"/>
      <c r="L568" s="25"/>
      <c r="M568" s="25"/>
    </row>
    <row r="569" spans="11:13" x14ac:dyDescent="0.35">
      <c r="K569" s="25"/>
      <c r="L569" s="25"/>
      <c r="M569" s="25"/>
    </row>
    <row r="570" spans="11:13" x14ac:dyDescent="0.35">
      <c r="K570" s="25"/>
      <c r="L570" s="25"/>
      <c r="M570" s="25"/>
    </row>
    <row r="571" spans="11:13" x14ac:dyDescent="0.35">
      <c r="K571" s="25"/>
      <c r="L571" s="25"/>
      <c r="M571" s="25"/>
    </row>
    <row r="572" spans="11:13" x14ac:dyDescent="0.35">
      <c r="K572" s="25"/>
      <c r="L572" s="25"/>
      <c r="M572" s="25"/>
    </row>
    <row r="573" spans="11:13" x14ac:dyDescent="0.35">
      <c r="K573" s="25"/>
      <c r="L573" s="25"/>
      <c r="M573" s="25"/>
    </row>
    <row r="574" spans="11:13" x14ac:dyDescent="0.35">
      <c r="K574" s="25"/>
      <c r="L574" s="25"/>
      <c r="M574" s="25"/>
    </row>
    <row r="575" spans="11:13" x14ac:dyDescent="0.35">
      <c r="K575" s="25"/>
      <c r="L575" s="25"/>
      <c r="M575" s="25"/>
    </row>
    <row r="576" spans="11:13" x14ac:dyDescent="0.35">
      <c r="K576" s="25"/>
      <c r="L576" s="25"/>
      <c r="M576" s="25"/>
    </row>
    <row r="577" spans="11:13" x14ac:dyDescent="0.35">
      <c r="K577" s="25"/>
      <c r="L577" s="25"/>
      <c r="M577" s="25"/>
    </row>
    <row r="578" spans="11:13" x14ac:dyDescent="0.35">
      <c r="K578" s="25"/>
      <c r="L578" s="25"/>
      <c r="M578" s="25"/>
    </row>
    <row r="579" spans="11:13" x14ac:dyDescent="0.35">
      <c r="K579" s="25"/>
      <c r="L579" s="25"/>
      <c r="M579" s="25"/>
    </row>
    <row r="580" spans="11:13" x14ac:dyDescent="0.35">
      <c r="K580" s="25"/>
      <c r="L580" s="25"/>
      <c r="M580" s="25"/>
    </row>
    <row r="581" spans="11:13" x14ac:dyDescent="0.35">
      <c r="K581" s="25"/>
      <c r="L581" s="25"/>
      <c r="M581" s="25"/>
    </row>
    <row r="582" spans="11:13" x14ac:dyDescent="0.35">
      <c r="K582" s="25"/>
      <c r="L582" s="25"/>
      <c r="M582" s="25"/>
    </row>
    <row r="583" spans="11:13" x14ac:dyDescent="0.35">
      <c r="K583" s="25"/>
      <c r="L583" s="25"/>
      <c r="M583" s="25"/>
    </row>
    <row r="584" spans="11:13" x14ac:dyDescent="0.35">
      <c r="K584" s="25"/>
      <c r="L584" s="25"/>
      <c r="M584" s="25"/>
    </row>
    <row r="585" spans="11:13" x14ac:dyDescent="0.35">
      <c r="K585" s="25"/>
      <c r="L585" s="25"/>
      <c r="M585" s="25"/>
    </row>
    <row r="586" spans="11:13" x14ac:dyDescent="0.35">
      <c r="K586" s="25"/>
      <c r="L586" s="25"/>
      <c r="M586" s="25"/>
    </row>
    <row r="587" spans="11:13" x14ac:dyDescent="0.35">
      <c r="K587" s="25"/>
      <c r="L587" s="25"/>
      <c r="M587" s="25"/>
    </row>
    <row r="588" spans="11:13" x14ac:dyDescent="0.35">
      <c r="K588" s="25"/>
      <c r="L588" s="25"/>
      <c r="M588" s="25"/>
    </row>
    <row r="589" spans="11:13" x14ac:dyDescent="0.35">
      <c r="K589" s="25"/>
      <c r="L589" s="25"/>
      <c r="M589" s="25"/>
    </row>
    <row r="590" spans="11:13" x14ac:dyDescent="0.35">
      <c r="K590" s="25"/>
      <c r="L590" s="25"/>
      <c r="M590" s="25"/>
    </row>
    <row r="591" spans="11:13" x14ac:dyDescent="0.35">
      <c r="K591" s="25"/>
      <c r="L591" s="25"/>
      <c r="M591" s="25"/>
    </row>
    <row r="592" spans="11:13" x14ac:dyDescent="0.35">
      <c r="K592" s="25"/>
      <c r="L592" s="25"/>
      <c r="M592" s="25"/>
    </row>
    <row r="593" spans="11:13" x14ac:dyDescent="0.35">
      <c r="K593" s="25"/>
      <c r="L593" s="25"/>
      <c r="M593" s="25"/>
    </row>
    <row r="594" spans="11:13" x14ac:dyDescent="0.35">
      <c r="K594" s="25"/>
      <c r="L594" s="25"/>
      <c r="M594" s="25"/>
    </row>
    <row r="595" spans="11:13" x14ac:dyDescent="0.35">
      <c r="K595" s="25"/>
      <c r="L595" s="25"/>
      <c r="M595" s="25"/>
    </row>
    <row r="596" spans="11:13" x14ac:dyDescent="0.35">
      <c r="K596" s="25"/>
      <c r="L596" s="25"/>
      <c r="M596" s="25"/>
    </row>
    <row r="597" spans="11:13" x14ac:dyDescent="0.35">
      <c r="K597" s="25"/>
      <c r="L597" s="25"/>
      <c r="M597" s="25"/>
    </row>
    <row r="598" spans="11:13" x14ac:dyDescent="0.35">
      <c r="K598" s="25"/>
      <c r="L598" s="25"/>
      <c r="M598" s="25"/>
    </row>
    <row r="599" spans="11:13" x14ac:dyDescent="0.35">
      <c r="K599" s="25"/>
      <c r="L599" s="25"/>
      <c r="M599" s="25"/>
    </row>
    <row r="600" spans="11:13" x14ac:dyDescent="0.35">
      <c r="K600" s="25"/>
      <c r="L600" s="25"/>
      <c r="M600" s="25"/>
    </row>
    <row r="601" spans="11:13" x14ac:dyDescent="0.35">
      <c r="K601" s="25"/>
      <c r="L601" s="25"/>
      <c r="M601" s="25"/>
    </row>
    <row r="602" spans="11:13" x14ac:dyDescent="0.35">
      <c r="K602" s="25"/>
      <c r="L602" s="25"/>
      <c r="M602" s="25"/>
    </row>
    <row r="603" spans="11:13" x14ac:dyDescent="0.35">
      <c r="K603" s="25"/>
      <c r="L603" s="25"/>
      <c r="M603" s="25"/>
    </row>
    <row r="604" spans="11:13" x14ac:dyDescent="0.35">
      <c r="K604" s="25"/>
      <c r="L604" s="25"/>
      <c r="M604" s="25"/>
    </row>
    <row r="605" spans="11:13" x14ac:dyDescent="0.35">
      <c r="K605" s="25"/>
      <c r="L605" s="25"/>
      <c r="M605" s="25"/>
    </row>
    <row r="606" spans="11:13" x14ac:dyDescent="0.35">
      <c r="K606" s="25"/>
      <c r="L606" s="25"/>
      <c r="M606" s="25"/>
    </row>
    <row r="607" spans="11:13" x14ac:dyDescent="0.35">
      <c r="K607" s="25"/>
      <c r="L607" s="25"/>
      <c r="M607" s="25"/>
    </row>
    <row r="608" spans="11:13" x14ac:dyDescent="0.35">
      <c r="K608" s="25"/>
      <c r="L608" s="25"/>
      <c r="M608" s="25"/>
    </row>
    <row r="609" spans="11:13" x14ac:dyDescent="0.35">
      <c r="K609" s="25"/>
      <c r="L609" s="25"/>
      <c r="M609" s="25"/>
    </row>
    <row r="610" spans="11:13" x14ac:dyDescent="0.35">
      <c r="K610" s="25"/>
      <c r="L610" s="25"/>
      <c r="M610" s="25"/>
    </row>
    <row r="611" spans="11:13" x14ac:dyDescent="0.35">
      <c r="K611" s="25"/>
      <c r="L611" s="25"/>
      <c r="M611" s="25"/>
    </row>
    <row r="612" spans="11:13" x14ac:dyDescent="0.35">
      <c r="K612" s="25"/>
      <c r="L612" s="25"/>
      <c r="M612" s="25"/>
    </row>
    <row r="613" spans="11:13" x14ac:dyDescent="0.35">
      <c r="K613" s="25"/>
      <c r="L613" s="25"/>
      <c r="M613" s="25"/>
    </row>
    <row r="614" spans="11:13" x14ac:dyDescent="0.35">
      <c r="K614" s="25"/>
      <c r="L614" s="25"/>
      <c r="M614" s="25"/>
    </row>
    <row r="615" spans="11:13" x14ac:dyDescent="0.35">
      <c r="K615" s="25"/>
      <c r="L615" s="25"/>
      <c r="M615" s="25"/>
    </row>
    <row r="616" spans="11:13" x14ac:dyDescent="0.35">
      <c r="K616" s="25"/>
      <c r="L616" s="25"/>
      <c r="M616" s="25"/>
    </row>
    <row r="617" spans="11:13" x14ac:dyDescent="0.35">
      <c r="K617" s="25"/>
      <c r="L617" s="25"/>
      <c r="M617" s="25"/>
    </row>
    <row r="618" spans="11:13" x14ac:dyDescent="0.35">
      <c r="K618" s="25"/>
      <c r="L618" s="25"/>
      <c r="M618" s="25"/>
    </row>
    <row r="619" spans="11:13" x14ac:dyDescent="0.35">
      <c r="K619" s="25"/>
      <c r="L619" s="25"/>
      <c r="M619" s="25"/>
    </row>
    <row r="620" spans="11:13" x14ac:dyDescent="0.35">
      <c r="K620" s="25"/>
      <c r="L620" s="25"/>
      <c r="M620" s="25"/>
    </row>
    <row r="621" spans="11:13" x14ac:dyDescent="0.35">
      <c r="K621" s="25"/>
      <c r="L621" s="25"/>
      <c r="M621" s="25"/>
    </row>
    <row r="622" spans="11:13" x14ac:dyDescent="0.35">
      <c r="K622" s="25"/>
      <c r="L622" s="25"/>
      <c r="M622" s="25"/>
    </row>
    <row r="623" spans="11:13" x14ac:dyDescent="0.35">
      <c r="K623" s="25"/>
      <c r="L623" s="25"/>
      <c r="M623" s="25"/>
    </row>
    <row r="624" spans="11:13" x14ac:dyDescent="0.35">
      <c r="K624" s="25"/>
      <c r="L624" s="25"/>
      <c r="M624" s="25"/>
    </row>
    <row r="625" spans="11:13" x14ac:dyDescent="0.35">
      <c r="K625" s="25"/>
      <c r="L625" s="25"/>
      <c r="M625" s="25"/>
    </row>
    <row r="626" spans="11:13" x14ac:dyDescent="0.35">
      <c r="K626" s="25"/>
      <c r="L626" s="25"/>
      <c r="M626" s="25"/>
    </row>
    <row r="627" spans="11:13" x14ac:dyDescent="0.35">
      <c r="K627" s="25"/>
      <c r="L627" s="25"/>
      <c r="M627" s="25"/>
    </row>
    <row r="628" spans="11:13" x14ac:dyDescent="0.35">
      <c r="K628" s="25"/>
      <c r="L628" s="25"/>
      <c r="M628" s="25"/>
    </row>
    <row r="629" spans="11:13" x14ac:dyDescent="0.35">
      <c r="K629" s="25"/>
      <c r="L629" s="25"/>
      <c r="M629" s="25"/>
    </row>
    <row r="630" spans="11:13" x14ac:dyDescent="0.35">
      <c r="K630" s="25"/>
      <c r="L630" s="25"/>
      <c r="M630" s="25"/>
    </row>
    <row r="631" spans="11:13" x14ac:dyDescent="0.35">
      <c r="K631" s="25"/>
      <c r="L631" s="25"/>
      <c r="M631" s="25"/>
    </row>
    <row r="632" spans="11:13" x14ac:dyDescent="0.35">
      <c r="K632" s="25"/>
      <c r="L632" s="25"/>
      <c r="M632" s="25"/>
    </row>
    <row r="633" spans="11:13" x14ac:dyDescent="0.35">
      <c r="K633" s="25"/>
      <c r="L633" s="25"/>
      <c r="M633" s="25"/>
    </row>
    <row r="634" spans="11:13" x14ac:dyDescent="0.35">
      <c r="K634" s="25"/>
      <c r="L634" s="25"/>
      <c r="M634" s="25"/>
    </row>
    <row r="635" spans="11:13" x14ac:dyDescent="0.35">
      <c r="K635" s="25"/>
      <c r="L635" s="25"/>
      <c r="M635" s="25"/>
    </row>
    <row r="636" spans="11:13" x14ac:dyDescent="0.35">
      <c r="K636" s="25"/>
      <c r="L636" s="25"/>
      <c r="M636" s="25"/>
    </row>
    <row r="637" spans="11:13" x14ac:dyDescent="0.35">
      <c r="K637" s="25"/>
      <c r="L637" s="25"/>
      <c r="M637" s="25"/>
    </row>
    <row r="638" spans="11:13" x14ac:dyDescent="0.35">
      <c r="K638" s="25"/>
      <c r="L638" s="25"/>
      <c r="M638" s="25"/>
    </row>
    <row r="639" spans="11:13" x14ac:dyDescent="0.35">
      <c r="K639" s="25"/>
      <c r="L639" s="25"/>
      <c r="M639" s="25"/>
    </row>
    <row r="640" spans="11:13" x14ac:dyDescent="0.35">
      <c r="K640" s="25"/>
      <c r="L640" s="25"/>
      <c r="M640" s="25"/>
    </row>
    <row r="641" spans="11:13" x14ac:dyDescent="0.35">
      <c r="K641" s="25"/>
      <c r="L641" s="25"/>
      <c r="M641" s="25"/>
    </row>
    <row r="642" spans="11:13" x14ac:dyDescent="0.35">
      <c r="K642" s="25"/>
      <c r="L642" s="25"/>
      <c r="M642" s="25"/>
    </row>
    <row r="643" spans="11:13" x14ac:dyDescent="0.35">
      <c r="K643" s="25"/>
      <c r="L643" s="25"/>
      <c r="M643" s="25"/>
    </row>
    <row r="644" spans="11:13" x14ac:dyDescent="0.35">
      <c r="K644" s="25"/>
      <c r="L644" s="25"/>
      <c r="M644" s="25"/>
    </row>
    <row r="645" spans="11:13" x14ac:dyDescent="0.35">
      <c r="K645" s="25"/>
      <c r="L645" s="25"/>
      <c r="M645" s="25"/>
    </row>
    <row r="646" spans="11:13" x14ac:dyDescent="0.35">
      <c r="K646" s="25"/>
      <c r="L646" s="25"/>
      <c r="M646" s="25"/>
    </row>
    <row r="647" spans="11:13" x14ac:dyDescent="0.35">
      <c r="K647" s="25"/>
      <c r="L647" s="25"/>
      <c r="M647" s="25"/>
    </row>
    <row r="648" spans="11:13" x14ac:dyDescent="0.35">
      <c r="K648" s="25"/>
      <c r="L648" s="25"/>
      <c r="M648" s="25"/>
    </row>
    <row r="649" spans="11:13" x14ac:dyDescent="0.35">
      <c r="K649" s="25"/>
      <c r="L649" s="25"/>
      <c r="M649" s="25"/>
    </row>
    <row r="650" spans="11:13" x14ac:dyDescent="0.35">
      <c r="K650" s="25"/>
      <c r="L650" s="25"/>
      <c r="M650" s="25"/>
    </row>
    <row r="651" spans="11:13" x14ac:dyDescent="0.35">
      <c r="K651" s="25"/>
      <c r="L651" s="25"/>
      <c r="M651" s="25"/>
    </row>
    <row r="652" spans="11:13" x14ac:dyDescent="0.35">
      <c r="K652" s="25"/>
      <c r="L652" s="25"/>
      <c r="M652" s="25"/>
    </row>
    <row r="653" spans="11:13" x14ac:dyDescent="0.35">
      <c r="K653" s="25"/>
      <c r="L653" s="25"/>
      <c r="M653" s="25"/>
    </row>
    <row r="654" spans="11:13" x14ac:dyDescent="0.35">
      <c r="K654" s="25"/>
      <c r="L654" s="25"/>
      <c r="M654" s="25"/>
    </row>
    <row r="655" spans="11:13" x14ac:dyDescent="0.35">
      <c r="K655" s="25"/>
      <c r="L655" s="25"/>
      <c r="M655" s="25"/>
    </row>
    <row r="656" spans="11:13" x14ac:dyDescent="0.35">
      <c r="K656" s="25"/>
      <c r="L656" s="25"/>
      <c r="M656" s="25"/>
    </row>
    <row r="657" spans="11:13" x14ac:dyDescent="0.35">
      <c r="K657" s="25"/>
      <c r="L657" s="25"/>
      <c r="M657" s="25"/>
    </row>
    <row r="658" spans="11:13" x14ac:dyDescent="0.35">
      <c r="K658" s="25"/>
      <c r="L658" s="25"/>
      <c r="M658" s="25"/>
    </row>
    <row r="659" spans="11:13" x14ac:dyDescent="0.35">
      <c r="K659" s="25"/>
      <c r="L659" s="25"/>
      <c r="M659" s="25"/>
    </row>
    <row r="660" spans="11:13" x14ac:dyDescent="0.35">
      <c r="K660" s="25"/>
      <c r="L660" s="25"/>
      <c r="M660" s="25"/>
    </row>
    <row r="661" spans="11:13" x14ac:dyDescent="0.35">
      <c r="K661" s="25"/>
      <c r="L661" s="25"/>
      <c r="M661" s="25"/>
    </row>
    <row r="662" spans="11:13" x14ac:dyDescent="0.35">
      <c r="K662" s="25"/>
      <c r="L662" s="25"/>
      <c r="M662" s="25"/>
    </row>
    <row r="663" spans="11:13" x14ac:dyDescent="0.35">
      <c r="K663" s="25"/>
      <c r="L663" s="25"/>
      <c r="M663" s="25"/>
    </row>
    <row r="664" spans="11:13" x14ac:dyDescent="0.35">
      <c r="K664" s="25"/>
      <c r="L664" s="25"/>
      <c r="M664" s="25"/>
    </row>
    <row r="665" spans="11:13" x14ac:dyDescent="0.35">
      <c r="K665" s="25"/>
      <c r="L665" s="25"/>
      <c r="M665" s="25"/>
    </row>
    <row r="666" spans="11:13" x14ac:dyDescent="0.35">
      <c r="K666" s="25"/>
      <c r="L666" s="25"/>
      <c r="M666" s="25"/>
    </row>
    <row r="667" spans="11:13" x14ac:dyDescent="0.35">
      <c r="K667" s="25"/>
      <c r="L667" s="25"/>
      <c r="M667" s="25"/>
    </row>
    <row r="668" spans="11:13" x14ac:dyDescent="0.35">
      <c r="K668" s="25"/>
      <c r="L668" s="25"/>
      <c r="M668" s="25"/>
    </row>
    <row r="669" spans="11:13" x14ac:dyDescent="0.35">
      <c r="K669" s="25"/>
      <c r="L669" s="25"/>
      <c r="M669" s="25"/>
    </row>
    <row r="670" spans="11:13" x14ac:dyDescent="0.35">
      <c r="K670" s="25"/>
      <c r="L670" s="25"/>
      <c r="M670" s="25"/>
    </row>
    <row r="671" spans="11:13" x14ac:dyDescent="0.35">
      <c r="K671" s="25"/>
      <c r="L671" s="25"/>
      <c r="M671" s="25"/>
    </row>
    <row r="672" spans="11:13" x14ac:dyDescent="0.35">
      <c r="K672" s="25"/>
      <c r="L672" s="25"/>
      <c r="M672" s="25"/>
    </row>
    <row r="673" spans="11:13" x14ac:dyDescent="0.35">
      <c r="K673" s="25"/>
      <c r="L673" s="25"/>
      <c r="M673" s="25"/>
    </row>
    <row r="674" spans="11:13" x14ac:dyDescent="0.35">
      <c r="K674" s="25"/>
      <c r="L674" s="25"/>
      <c r="M674" s="25"/>
    </row>
    <row r="675" spans="11:13" x14ac:dyDescent="0.35">
      <c r="K675" s="25"/>
      <c r="L675" s="25"/>
      <c r="M675" s="25"/>
    </row>
    <row r="676" spans="11:13" x14ac:dyDescent="0.35">
      <c r="K676" s="25"/>
      <c r="L676" s="25"/>
      <c r="M676" s="25"/>
    </row>
    <row r="677" spans="11:13" x14ac:dyDescent="0.35">
      <c r="K677" s="25"/>
      <c r="L677" s="25"/>
      <c r="M677" s="25"/>
    </row>
    <row r="678" spans="11:13" x14ac:dyDescent="0.35">
      <c r="K678" s="25"/>
      <c r="L678" s="25"/>
      <c r="M678" s="25"/>
    </row>
    <row r="679" spans="11:13" x14ac:dyDescent="0.35">
      <c r="K679" s="25"/>
      <c r="L679" s="25"/>
      <c r="M679" s="25"/>
    </row>
    <row r="680" spans="11:13" x14ac:dyDescent="0.35">
      <c r="K680" s="25"/>
      <c r="L680" s="25"/>
      <c r="M680" s="25"/>
    </row>
    <row r="681" spans="11:13" x14ac:dyDescent="0.35">
      <c r="K681" s="25"/>
      <c r="L681" s="25"/>
      <c r="M681" s="25"/>
    </row>
    <row r="682" spans="11:13" x14ac:dyDescent="0.35">
      <c r="K682" s="25"/>
      <c r="L682" s="25"/>
      <c r="M682" s="25"/>
    </row>
    <row r="683" spans="11:13" x14ac:dyDescent="0.35">
      <c r="K683" s="25"/>
      <c r="L683" s="25"/>
      <c r="M683" s="25"/>
    </row>
    <row r="684" spans="11:13" x14ac:dyDescent="0.35">
      <c r="K684" s="25"/>
      <c r="L684" s="25"/>
      <c r="M684" s="25"/>
    </row>
    <row r="685" spans="11:13" x14ac:dyDescent="0.35">
      <c r="K685" s="25"/>
      <c r="L685" s="25"/>
      <c r="M685" s="25"/>
    </row>
    <row r="686" spans="11:13" x14ac:dyDescent="0.35">
      <c r="K686" s="25"/>
      <c r="L686" s="25"/>
      <c r="M686" s="25"/>
    </row>
    <row r="687" spans="11:13" x14ac:dyDescent="0.35">
      <c r="K687" s="25"/>
      <c r="L687" s="25"/>
      <c r="M687" s="25"/>
    </row>
    <row r="688" spans="11:13" x14ac:dyDescent="0.35">
      <c r="K688" s="25"/>
      <c r="L688" s="25"/>
      <c r="M688" s="25"/>
    </row>
    <row r="689" spans="11:13" x14ac:dyDescent="0.35">
      <c r="K689" s="25"/>
      <c r="L689" s="25"/>
      <c r="M689" s="25"/>
    </row>
    <row r="690" spans="11:13" x14ac:dyDescent="0.35">
      <c r="K690" s="25"/>
      <c r="L690" s="25"/>
      <c r="M690" s="25"/>
    </row>
    <row r="691" spans="11:13" x14ac:dyDescent="0.35">
      <c r="K691" s="25"/>
      <c r="L691" s="25"/>
      <c r="M691" s="25"/>
    </row>
    <row r="692" spans="11:13" x14ac:dyDescent="0.35">
      <c r="K692" s="25"/>
      <c r="L692" s="25"/>
      <c r="M692" s="25"/>
    </row>
    <row r="693" spans="11:13" x14ac:dyDescent="0.35">
      <c r="K693" s="25"/>
      <c r="L693" s="25"/>
      <c r="M693" s="25"/>
    </row>
    <row r="694" spans="11:13" x14ac:dyDescent="0.35">
      <c r="K694" s="25"/>
      <c r="L694" s="25"/>
      <c r="M694" s="25"/>
    </row>
    <row r="695" spans="11:13" x14ac:dyDescent="0.35">
      <c r="K695" s="25"/>
      <c r="L695" s="25"/>
      <c r="M695" s="25"/>
    </row>
    <row r="696" spans="11:13" x14ac:dyDescent="0.35">
      <c r="K696" s="25"/>
      <c r="L696" s="25"/>
      <c r="M696" s="25"/>
    </row>
    <row r="697" spans="11:13" x14ac:dyDescent="0.35">
      <c r="K697" s="25"/>
      <c r="L697" s="25"/>
      <c r="M697" s="25"/>
    </row>
    <row r="698" spans="11:13" x14ac:dyDescent="0.35">
      <c r="K698" s="25"/>
      <c r="L698" s="25"/>
      <c r="M698" s="25"/>
    </row>
    <row r="699" spans="11:13" x14ac:dyDescent="0.35">
      <c r="K699" s="25"/>
      <c r="L699" s="25"/>
      <c r="M699" s="25"/>
    </row>
    <row r="700" spans="11:13" x14ac:dyDescent="0.35">
      <c r="K700" s="25"/>
      <c r="L700" s="25"/>
      <c r="M700" s="25"/>
    </row>
    <row r="701" spans="11:13" x14ac:dyDescent="0.35">
      <c r="K701" s="25"/>
      <c r="L701" s="25"/>
      <c r="M701" s="25"/>
    </row>
    <row r="702" spans="11:13" x14ac:dyDescent="0.35">
      <c r="K702" s="25"/>
      <c r="L702" s="25"/>
      <c r="M702" s="25"/>
    </row>
    <row r="703" spans="11:13" x14ac:dyDescent="0.35">
      <c r="K703" s="25"/>
      <c r="L703" s="25"/>
      <c r="M703" s="25"/>
    </row>
    <row r="704" spans="11:13" x14ac:dyDescent="0.35">
      <c r="K704" s="25"/>
      <c r="L704" s="25"/>
      <c r="M704" s="25"/>
    </row>
    <row r="705" spans="11:13" x14ac:dyDescent="0.35">
      <c r="K705" s="25"/>
      <c r="L705" s="25"/>
      <c r="M705" s="25"/>
    </row>
    <row r="706" spans="11:13" x14ac:dyDescent="0.35">
      <c r="K706" s="25"/>
      <c r="L706" s="25"/>
      <c r="M706" s="25"/>
    </row>
    <row r="707" spans="11:13" x14ac:dyDescent="0.35">
      <c r="K707" s="25"/>
      <c r="L707" s="25"/>
      <c r="M707" s="25"/>
    </row>
    <row r="708" spans="11:13" x14ac:dyDescent="0.35">
      <c r="K708" s="25"/>
      <c r="L708" s="25"/>
      <c r="M708" s="25"/>
    </row>
    <row r="709" spans="11:13" x14ac:dyDescent="0.35">
      <c r="K709" s="25"/>
      <c r="L709" s="25"/>
      <c r="M709" s="25"/>
    </row>
    <row r="710" spans="11:13" x14ac:dyDescent="0.35">
      <c r="K710" s="25"/>
      <c r="L710" s="25"/>
      <c r="M710" s="25"/>
    </row>
    <row r="711" spans="11:13" x14ac:dyDescent="0.35">
      <c r="K711" s="25"/>
      <c r="L711" s="25"/>
      <c r="M711" s="25"/>
    </row>
    <row r="712" spans="11:13" x14ac:dyDescent="0.35">
      <c r="K712" s="25"/>
      <c r="L712" s="25"/>
      <c r="M712" s="25"/>
    </row>
    <row r="713" spans="11:13" x14ac:dyDescent="0.35">
      <c r="K713" s="25"/>
      <c r="L713" s="25"/>
      <c r="M713" s="25"/>
    </row>
    <row r="714" spans="11:13" x14ac:dyDescent="0.35">
      <c r="K714" s="25"/>
      <c r="L714" s="25"/>
      <c r="M714" s="25"/>
    </row>
    <row r="715" spans="11:13" x14ac:dyDescent="0.35">
      <c r="K715" s="25"/>
      <c r="L715" s="25"/>
      <c r="M715" s="25"/>
    </row>
    <row r="716" spans="11:13" x14ac:dyDescent="0.35">
      <c r="K716" s="25"/>
      <c r="L716" s="25"/>
      <c r="M716" s="25"/>
    </row>
    <row r="717" spans="11:13" x14ac:dyDescent="0.35">
      <c r="K717" s="25"/>
      <c r="L717" s="25"/>
      <c r="M717" s="25"/>
    </row>
    <row r="718" spans="11:13" x14ac:dyDescent="0.35">
      <c r="K718" s="25"/>
      <c r="L718" s="25"/>
      <c r="M718" s="25"/>
    </row>
    <row r="719" spans="11:13" x14ac:dyDescent="0.35">
      <c r="K719" s="25"/>
      <c r="L719" s="25"/>
      <c r="M719" s="25"/>
    </row>
    <row r="720" spans="11:13" x14ac:dyDescent="0.35">
      <c r="K720" s="25"/>
      <c r="L720" s="25"/>
      <c r="M720" s="25"/>
    </row>
    <row r="721" spans="11:13" x14ac:dyDescent="0.35">
      <c r="K721" s="25"/>
      <c r="L721" s="25"/>
      <c r="M721" s="25"/>
    </row>
    <row r="722" spans="11:13" x14ac:dyDescent="0.35">
      <c r="K722" s="25"/>
      <c r="L722" s="25"/>
      <c r="M722" s="25"/>
    </row>
    <row r="723" spans="11:13" x14ac:dyDescent="0.35">
      <c r="K723" s="25"/>
      <c r="L723" s="25"/>
      <c r="M723" s="25"/>
    </row>
    <row r="724" spans="11:13" x14ac:dyDescent="0.35">
      <c r="K724" s="25"/>
      <c r="L724" s="25"/>
      <c r="M724" s="25"/>
    </row>
    <row r="725" spans="11:13" x14ac:dyDescent="0.35">
      <c r="K725" s="25"/>
      <c r="L725" s="25"/>
      <c r="M725" s="25"/>
    </row>
    <row r="726" spans="11:13" x14ac:dyDescent="0.35">
      <c r="K726" s="25"/>
      <c r="L726" s="25"/>
      <c r="M726" s="25"/>
    </row>
    <row r="727" spans="11:13" x14ac:dyDescent="0.35">
      <c r="K727" s="25"/>
      <c r="L727" s="25"/>
      <c r="M727" s="25"/>
    </row>
    <row r="728" spans="11:13" x14ac:dyDescent="0.35">
      <c r="K728" s="25"/>
      <c r="L728" s="25"/>
      <c r="M728" s="25"/>
    </row>
    <row r="729" spans="11:13" x14ac:dyDescent="0.35">
      <c r="K729" s="25"/>
      <c r="L729" s="25"/>
      <c r="M729" s="25"/>
    </row>
    <row r="730" spans="11:13" x14ac:dyDescent="0.35">
      <c r="K730" s="25"/>
      <c r="L730" s="25"/>
      <c r="M730" s="25"/>
    </row>
    <row r="731" spans="11:13" x14ac:dyDescent="0.35">
      <c r="K731" s="25"/>
      <c r="L731" s="25"/>
      <c r="M731" s="25"/>
    </row>
    <row r="732" spans="11:13" x14ac:dyDescent="0.35">
      <c r="K732" s="25"/>
      <c r="L732" s="25"/>
      <c r="M732" s="25"/>
    </row>
    <row r="733" spans="11:13" x14ac:dyDescent="0.35">
      <c r="K733" s="25"/>
      <c r="L733" s="25"/>
      <c r="M733" s="25"/>
    </row>
    <row r="734" spans="11:13" x14ac:dyDescent="0.35">
      <c r="K734" s="25"/>
      <c r="L734" s="25"/>
      <c r="M734" s="25"/>
    </row>
    <row r="735" spans="11:13" x14ac:dyDescent="0.35">
      <c r="K735" s="25"/>
      <c r="L735" s="25"/>
      <c r="M735" s="25"/>
    </row>
    <row r="736" spans="11:13" x14ac:dyDescent="0.35">
      <c r="K736" s="25"/>
      <c r="L736" s="25"/>
      <c r="M736" s="25"/>
    </row>
    <row r="737" spans="11:13" x14ac:dyDescent="0.35">
      <c r="K737" s="25"/>
      <c r="L737" s="25"/>
      <c r="M737" s="25"/>
    </row>
    <row r="738" spans="11:13" x14ac:dyDescent="0.35">
      <c r="K738" s="25"/>
      <c r="L738" s="25"/>
      <c r="M738" s="25"/>
    </row>
    <row r="739" spans="11:13" x14ac:dyDescent="0.35">
      <c r="K739" s="25"/>
      <c r="L739" s="25"/>
      <c r="M739" s="25"/>
    </row>
    <row r="740" spans="11:13" x14ac:dyDescent="0.35">
      <c r="K740" s="25"/>
      <c r="L740" s="25"/>
      <c r="M740" s="25"/>
    </row>
    <row r="741" spans="11:13" x14ac:dyDescent="0.35">
      <c r="K741" s="25"/>
      <c r="L741" s="25"/>
      <c r="M741" s="25"/>
    </row>
    <row r="742" spans="11:13" x14ac:dyDescent="0.35">
      <c r="K742" s="25"/>
      <c r="L742" s="25"/>
      <c r="M742" s="25"/>
    </row>
    <row r="743" spans="11:13" x14ac:dyDescent="0.35">
      <c r="K743" s="25"/>
      <c r="L743" s="25"/>
      <c r="M743" s="25"/>
    </row>
    <row r="744" spans="11:13" x14ac:dyDescent="0.35">
      <c r="K744" s="25"/>
      <c r="L744" s="25"/>
      <c r="M744" s="25"/>
    </row>
    <row r="745" spans="11:13" x14ac:dyDescent="0.35">
      <c r="K745" s="25"/>
      <c r="L745" s="25"/>
      <c r="M745" s="25"/>
    </row>
    <row r="746" spans="11:13" x14ac:dyDescent="0.35">
      <c r="K746" s="25"/>
      <c r="L746" s="25"/>
      <c r="M746" s="25"/>
    </row>
    <row r="747" spans="11:13" x14ac:dyDescent="0.35">
      <c r="K747" s="25"/>
      <c r="L747" s="25"/>
      <c r="M747" s="25"/>
    </row>
    <row r="748" spans="11:13" x14ac:dyDescent="0.35">
      <c r="K748" s="25"/>
      <c r="L748" s="25"/>
      <c r="M748" s="25"/>
    </row>
    <row r="749" spans="11:13" x14ac:dyDescent="0.35">
      <c r="K749" s="25"/>
      <c r="L749" s="25"/>
      <c r="M749" s="25"/>
    </row>
    <row r="750" spans="11:13" x14ac:dyDescent="0.35">
      <c r="K750" s="25"/>
      <c r="L750" s="25"/>
      <c r="M750" s="25"/>
    </row>
    <row r="751" spans="11:13" x14ac:dyDescent="0.35">
      <c r="K751" s="25"/>
      <c r="L751" s="25"/>
      <c r="M751" s="25"/>
    </row>
    <row r="752" spans="11:13" x14ac:dyDescent="0.35">
      <c r="K752" s="25"/>
      <c r="L752" s="25"/>
      <c r="M752" s="25"/>
    </row>
    <row r="753" spans="11:13" x14ac:dyDescent="0.35">
      <c r="K753" s="25"/>
      <c r="L753" s="25"/>
      <c r="M753" s="25"/>
    </row>
    <row r="754" spans="11:13" x14ac:dyDescent="0.35">
      <c r="K754" s="25"/>
      <c r="L754" s="25"/>
      <c r="M754" s="25"/>
    </row>
    <row r="755" spans="11:13" x14ac:dyDescent="0.35">
      <c r="K755" s="25"/>
      <c r="L755" s="25"/>
      <c r="M755" s="25"/>
    </row>
    <row r="756" spans="11:13" x14ac:dyDescent="0.35">
      <c r="K756" s="25"/>
      <c r="L756" s="25"/>
      <c r="M756" s="25"/>
    </row>
    <row r="757" spans="11:13" x14ac:dyDescent="0.35">
      <c r="K757" s="25"/>
      <c r="L757" s="25"/>
      <c r="M757" s="25"/>
    </row>
    <row r="758" spans="11:13" x14ac:dyDescent="0.35">
      <c r="K758" s="25"/>
      <c r="L758" s="25"/>
      <c r="M758" s="25"/>
    </row>
    <row r="759" spans="11:13" x14ac:dyDescent="0.35">
      <c r="K759" s="25"/>
      <c r="L759" s="25"/>
      <c r="M759" s="25"/>
    </row>
    <row r="760" spans="11:13" x14ac:dyDescent="0.35">
      <c r="K760" s="25"/>
      <c r="L760" s="25"/>
      <c r="M760" s="25"/>
    </row>
    <row r="761" spans="11:13" x14ac:dyDescent="0.35">
      <c r="K761" s="25"/>
      <c r="L761" s="25"/>
      <c r="M761" s="25"/>
    </row>
    <row r="762" spans="11:13" x14ac:dyDescent="0.35">
      <c r="K762" s="25"/>
      <c r="L762" s="25"/>
      <c r="M762" s="25"/>
    </row>
    <row r="763" spans="11:13" x14ac:dyDescent="0.35">
      <c r="K763" s="25"/>
      <c r="L763" s="25"/>
      <c r="M763" s="25"/>
    </row>
    <row r="764" spans="11:13" x14ac:dyDescent="0.35">
      <c r="K764" s="25"/>
      <c r="L764" s="25"/>
      <c r="M764" s="25"/>
    </row>
    <row r="765" spans="11:13" x14ac:dyDescent="0.35">
      <c r="K765" s="25"/>
      <c r="L765" s="25"/>
      <c r="M765" s="25"/>
    </row>
    <row r="766" spans="11:13" x14ac:dyDescent="0.35">
      <c r="K766" s="25"/>
      <c r="L766" s="25"/>
      <c r="M766" s="25"/>
    </row>
    <row r="767" spans="11:13" x14ac:dyDescent="0.35">
      <c r="K767" s="25"/>
      <c r="L767" s="25"/>
      <c r="M767" s="25"/>
    </row>
    <row r="768" spans="11:13" x14ac:dyDescent="0.35">
      <c r="K768" s="25"/>
      <c r="L768" s="25"/>
      <c r="M768" s="25"/>
    </row>
    <row r="769" spans="11:13" x14ac:dyDescent="0.35">
      <c r="K769" s="25"/>
      <c r="L769" s="25"/>
      <c r="M769" s="25"/>
    </row>
    <row r="770" spans="11:13" x14ac:dyDescent="0.35">
      <c r="K770" s="25"/>
      <c r="L770" s="25"/>
      <c r="M770" s="25"/>
    </row>
    <row r="771" spans="11:13" x14ac:dyDescent="0.35">
      <c r="K771" s="25"/>
      <c r="L771" s="25"/>
      <c r="M771" s="25"/>
    </row>
    <row r="772" spans="11:13" x14ac:dyDescent="0.35">
      <c r="K772" s="25"/>
      <c r="L772" s="25"/>
      <c r="M772" s="25"/>
    </row>
    <row r="773" spans="11:13" x14ac:dyDescent="0.35">
      <c r="K773" s="25"/>
      <c r="L773" s="25"/>
      <c r="M773" s="25"/>
    </row>
    <row r="774" spans="11:13" x14ac:dyDescent="0.35">
      <c r="K774" s="25"/>
      <c r="L774" s="25"/>
      <c r="M774" s="25"/>
    </row>
    <row r="775" spans="11:13" x14ac:dyDescent="0.35">
      <c r="K775" s="25"/>
      <c r="L775" s="25"/>
      <c r="M775" s="25"/>
    </row>
    <row r="776" spans="11:13" x14ac:dyDescent="0.35">
      <c r="K776" s="25"/>
      <c r="L776" s="25"/>
      <c r="M776" s="25"/>
    </row>
    <row r="777" spans="11:13" x14ac:dyDescent="0.35">
      <c r="K777" s="25"/>
      <c r="L777" s="25"/>
      <c r="M777" s="25"/>
    </row>
    <row r="778" spans="11:13" x14ac:dyDescent="0.35">
      <c r="K778" s="25"/>
      <c r="L778" s="25"/>
      <c r="M778" s="25"/>
    </row>
    <row r="779" spans="11:13" x14ac:dyDescent="0.35">
      <c r="K779" s="25"/>
      <c r="L779" s="25"/>
      <c r="M779" s="25"/>
    </row>
    <row r="780" spans="11:13" x14ac:dyDescent="0.35">
      <c r="K780" s="25"/>
      <c r="L780" s="25"/>
      <c r="M780" s="25"/>
    </row>
    <row r="781" spans="11:13" x14ac:dyDescent="0.35">
      <c r="K781" s="25"/>
      <c r="L781" s="25"/>
      <c r="M781" s="25"/>
    </row>
    <row r="782" spans="11:13" x14ac:dyDescent="0.35">
      <c r="K782" s="25"/>
      <c r="L782" s="25"/>
      <c r="M782" s="25"/>
    </row>
    <row r="783" spans="11:13" x14ac:dyDescent="0.35">
      <c r="K783" s="25"/>
      <c r="L783" s="25"/>
      <c r="M783" s="25"/>
    </row>
    <row r="784" spans="11:13" x14ac:dyDescent="0.35">
      <c r="K784" s="25"/>
      <c r="L784" s="25"/>
      <c r="M784" s="25"/>
    </row>
    <row r="785" spans="11:13" x14ac:dyDescent="0.35">
      <c r="K785" s="25"/>
      <c r="L785" s="25"/>
      <c r="M785" s="25"/>
    </row>
    <row r="786" spans="11:13" x14ac:dyDescent="0.35">
      <c r="K786" s="25"/>
      <c r="L786" s="25"/>
      <c r="M786" s="25"/>
    </row>
    <row r="787" spans="11:13" x14ac:dyDescent="0.35">
      <c r="K787" s="25"/>
      <c r="L787" s="25"/>
      <c r="M787" s="25"/>
    </row>
    <row r="788" spans="11:13" x14ac:dyDescent="0.35">
      <c r="K788" s="25"/>
      <c r="L788" s="25"/>
      <c r="M788" s="25"/>
    </row>
    <row r="789" spans="11:13" x14ac:dyDescent="0.35">
      <c r="K789" s="25"/>
      <c r="L789" s="25"/>
      <c r="M789" s="25"/>
    </row>
    <row r="790" spans="11:13" x14ac:dyDescent="0.35">
      <c r="K790" s="25"/>
      <c r="L790" s="25"/>
      <c r="M790" s="25"/>
    </row>
    <row r="791" spans="11:13" x14ac:dyDescent="0.35">
      <c r="K791" s="25"/>
      <c r="L791" s="25"/>
      <c r="M791" s="25"/>
    </row>
    <row r="792" spans="11:13" x14ac:dyDescent="0.35">
      <c r="K792" s="25"/>
      <c r="L792" s="25"/>
      <c r="M792" s="25"/>
    </row>
    <row r="793" spans="11:13" x14ac:dyDescent="0.35">
      <c r="K793" s="25"/>
      <c r="L793" s="25"/>
      <c r="M793" s="25"/>
    </row>
    <row r="794" spans="11:13" x14ac:dyDescent="0.35">
      <c r="K794" s="25"/>
      <c r="L794" s="25"/>
      <c r="M794" s="25"/>
    </row>
    <row r="795" spans="11:13" x14ac:dyDescent="0.35">
      <c r="K795" s="25"/>
      <c r="L795" s="25"/>
      <c r="M795" s="25"/>
    </row>
    <row r="796" spans="11:13" x14ac:dyDescent="0.35">
      <c r="K796" s="25"/>
      <c r="L796" s="25"/>
      <c r="M796" s="25"/>
    </row>
    <row r="797" spans="11:13" x14ac:dyDescent="0.35">
      <c r="K797" s="25"/>
      <c r="L797" s="25"/>
      <c r="M797" s="25"/>
    </row>
    <row r="798" spans="11:13" x14ac:dyDescent="0.35">
      <c r="K798" s="25"/>
      <c r="L798" s="25"/>
      <c r="M798" s="25"/>
    </row>
    <row r="799" spans="11:13" x14ac:dyDescent="0.35">
      <c r="K799" s="25"/>
      <c r="L799" s="25"/>
      <c r="M799" s="25"/>
    </row>
    <row r="800" spans="11:13" x14ac:dyDescent="0.35">
      <c r="K800" s="25"/>
      <c r="L800" s="25"/>
      <c r="M800" s="25"/>
    </row>
    <row r="801" spans="11:13" x14ac:dyDescent="0.35">
      <c r="K801" s="25"/>
      <c r="L801" s="25"/>
      <c r="M801" s="25"/>
    </row>
    <row r="802" spans="11:13" x14ac:dyDescent="0.35">
      <c r="K802" s="25"/>
      <c r="L802" s="25"/>
      <c r="M802" s="25"/>
    </row>
    <row r="803" spans="11:13" x14ac:dyDescent="0.35">
      <c r="K803" s="25"/>
      <c r="L803" s="25"/>
      <c r="M803" s="25"/>
    </row>
    <row r="804" spans="11:13" x14ac:dyDescent="0.35">
      <c r="K804" s="25"/>
      <c r="L804" s="25"/>
      <c r="M804" s="25"/>
    </row>
    <row r="805" spans="11:13" x14ac:dyDescent="0.35">
      <c r="K805" s="25"/>
      <c r="L805" s="25"/>
      <c r="M805" s="25"/>
    </row>
    <row r="806" spans="11:13" x14ac:dyDescent="0.35">
      <c r="K806" s="25"/>
      <c r="L806" s="25"/>
      <c r="M806" s="25"/>
    </row>
    <row r="807" spans="11:13" x14ac:dyDescent="0.35">
      <c r="K807" s="25"/>
      <c r="L807" s="25"/>
      <c r="M807" s="25"/>
    </row>
    <row r="808" spans="11:13" x14ac:dyDescent="0.35">
      <c r="K808" s="25"/>
      <c r="L808" s="25"/>
      <c r="M808" s="25"/>
    </row>
    <row r="809" spans="11:13" x14ac:dyDescent="0.35">
      <c r="K809" s="25"/>
      <c r="L809" s="25"/>
      <c r="M809" s="25"/>
    </row>
    <row r="810" spans="11:13" x14ac:dyDescent="0.35">
      <c r="K810" s="25"/>
      <c r="L810" s="25"/>
      <c r="M810" s="25"/>
    </row>
    <row r="811" spans="11:13" x14ac:dyDescent="0.35">
      <c r="K811" s="25"/>
      <c r="L811" s="25"/>
      <c r="M811" s="25"/>
    </row>
    <row r="812" spans="11:13" x14ac:dyDescent="0.35">
      <c r="K812" s="25"/>
      <c r="L812" s="25"/>
      <c r="M812" s="25"/>
    </row>
    <row r="813" spans="11:13" x14ac:dyDescent="0.35">
      <c r="K813" s="25"/>
      <c r="L813" s="25"/>
      <c r="M813" s="25"/>
    </row>
    <row r="814" spans="11:13" x14ac:dyDescent="0.35">
      <c r="K814" s="25"/>
      <c r="L814" s="25"/>
      <c r="M814" s="25"/>
    </row>
    <row r="815" spans="11:13" x14ac:dyDescent="0.35">
      <c r="K815" s="25"/>
      <c r="L815" s="25"/>
      <c r="M815" s="25"/>
    </row>
    <row r="816" spans="11:13" x14ac:dyDescent="0.35">
      <c r="K816" s="25"/>
      <c r="L816" s="25"/>
      <c r="M816" s="25"/>
    </row>
    <row r="817" spans="11:13" x14ac:dyDescent="0.35">
      <c r="K817" s="25"/>
      <c r="L817" s="25"/>
      <c r="M817" s="25"/>
    </row>
    <row r="818" spans="11:13" x14ac:dyDescent="0.35">
      <c r="K818" s="25"/>
      <c r="L818" s="25"/>
      <c r="M818" s="25"/>
    </row>
    <row r="819" spans="11:13" x14ac:dyDescent="0.35">
      <c r="K819" s="25"/>
      <c r="L819" s="25"/>
      <c r="M819" s="25"/>
    </row>
    <row r="820" spans="11:13" x14ac:dyDescent="0.35">
      <c r="K820" s="25"/>
      <c r="L820" s="25"/>
      <c r="M820" s="25"/>
    </row>
    <row r="821" spans="11:13" x14ac:dyDescent="0.35">
      <c r="K821" s="25"/>
      <c r="L821" s="25"/>
      <c r="M821" s="25"/>
    </row>
    <row r="822" spans="11:13" x14ac:dyDescent="0.35">
      <c r="K822" s="25"/>
      <c r="L822" s="25"/>
      <c r="M822" s="25"/>
    </row>
    <row r="823" spans="11:13" x14ac:dyDescent="0.35">
      <c r="K823" s="25"/>
      <c r="L823" s="25"/>
      <c r="M823" s="25"/>
    </row>
    <row r="824" spans="11:13" x14ac:dyDescent="0.35">
      <c r="K824" s="25"/>
      <c r="L824" s="25"/>
      <c r="M824" s="25"/>
    </row>
    <row r="825" spans="11:13" x14ac:dyDescent="0.35">
      <c r="K825" s="25"/>
      <c r="L825" s="25"/>
      <c r="M825" s="25"/>
    </row>
    <row r="826" spans="11:13" x14ac:dyDescent="0.35">
      <c r="K826" s="25"/>
      <c r="L826" s="25"/>
      <c r="M826" s="25"/>
    </row>
    <row r="827" spans="11:13" x14ac:dyDescent="0.35">
      <c r="K827" s="25"/>
      <c r="L827" s="25"/>
      <c r="M827" s="25"/>
    </row>
    <row r="828" spans="11:13" x14ac:dyDescent="0.35">
      <c r="K828" s="25"/>
      <c r="L828" s="25"/>
      <c r="M828" s="25"/>
    </row>
    <row r="829" spans="11:13" x14ac:dyDescent="0.35">
      <c r="K829" s="25"/>
      <c r="L829" s="25"/>
      <c r="M829" s="25"/>
    </row>
    <row r="830" spans="11:13" x14ac:dyDescent="0.35">
      <c r="K830" s="25"/>
      <c r="L830" s="25"/>
      <c r="M830" s="25"/>
    </row>
    <row r="831" spans="11:13" x14ac:dyDescent="0.35">
      <c r="K831" s="25"/>
      <c r="L831" s="25"/>
      <c r="M831" s="25"/>
    </row>
    <row r="832" spans="11:13" x14ac:dyDescent="0.35">
      <c r="K832" s="25"/>
      <c r="L832" s="25"/>
      <c r="M832" s="25"/>
    </row>
    <row r="833" spans="11:13" x14ac:dyDescent="0.35">
      <c r="K833" s="25"/>
      <c r="L833" s="25"/>
      <c r="M833" s="25"/>
    </row>
    <row r="834" spans="11:13" x14ac:dyDescent="0.35">
      <c r="K834" s="25"/>
      <c r="L834" s="25"/>
      <c r="M834" s="25"/>
    </row>
    <row r="835" spans="11:13" x14ac:dyDescent="0.35">
      <c r="K835" s="25"/>
      <c r="L835" s="25"/>
      <c r="M835" s="25"/>
    </row>
    <row r="836" spans="11:13" x14ac:dyDescent="0.35">
      <c r="K836" s="25"/>
      <c r="L836" s="25"/>
      <c r="M836" s="25"/>
    </row>
    <row r="837" spans="11:13" x14ac:dyDescent="0.35">
      <c r="K837" s="25"/>
      <c r="L837" s="25"/>
      <c r="M837" s="25"/>
    </row>
    <row r="838" spans="11:13" x14ac:dyDescent="0.35">
      <c r="K838" s="25"/>
      <c r="L838" s="25"/>
      <c r="M838" s="25"/>
    </row>
    <row r="839" spans="11:13" x14ac:dyDescent="0.35">
      <c r="K839" s="25"/>
      <c r="L839" s="25"/>
      <c r="M839" s="25"/>
    </row>
    <row r="840" spans="11:13" x14ac:dyDescent="0.35">
      <c r="K840" s="25"/>
      <c r="L840" s="25"/>
      <c r="M840" s="25"/>
    </row>
    <row r="841" spans="11:13" x14ac:dyDescent="0.35">
      <c r="K841" s="25"/>
      <c r="L841" s="25"/>
      <c r="M841" s="25"/>
    </row>
    <row r="842" spans="11:13" x14ac:dyDescent="0.35">
      <c r="K842" s="25"/>
      <c r="L842" s="25"/>
      <c r="M842" s="25"/>
    </row>
    <row r="843" spans="11:13" x14ac:dyDescent="0.35">
      <c r="K843" s="25"/>
      <c r="L843" s="25"/>
      <c r="M843" s="25"/>
    </row>
    <row r="844" spans="11:13" x14ac:dyDescent="0.35">
      <c r="K844" s="25"/>
      <c r="L844" s="25"/>
      <c r="M844" s="25"/>
    </row>
    <row r="845" spans="11:13" x14ac:dyDescent="0.35">
      <c r="K845" s="25"/>
      <c r="L845" s="25"/>
      <c r="M845" s="25"/>
    </row>
    <row r="846" spans="11:13" x14ac:dyDescent="0.35">
      <c r="K846" s="25"/>
      <c r="L846" s="25"/>
      <c r="M846" s="25"/>
    </row>
    <row r="847" spans="11:13" x14ac:dyDescent="0.35">
      <c r="K847" s="25"/>
      <c r="L847" s="25"/>
      <c r="M847" s="25"/>
    </row>
    <row r="848" spans="11:13" x14ac:dyDescent="0.35">
      <c r="K848" s="25"/>
      <c r="L848" s="25"/>
      <c r="M848" s="25"/>
    </row>
    <row r="849" spans="11:13" x14ac:dyDescent="0.35">
      <c r="K849" s="25"/>
      <c r="L849" s="25"/>
      <c r="M849" s="25"/>
    </row>
    <row r="850" spans="11:13" x14ac:dyDescent="0.35">
      <c r="K850" s="25"/>
      <c r="L850" s="25"/>
      <c r="M850" s="25"/>
    </row>
    <row r="851" spans="11:13" x14ac:dyDescent="0.35">
      <c r="K851" s="25"/>
      <c r="L851" s="25"/>
      <c r="M851" s="25"/>
    </row>
    <row r="852" spans="11:13" x14ac:dyDescent="0.35">
      <c r="K852" s="25"/>
      <c r="L852" s="25"/>
      <c r="M852" s="25"/>
    </row>
    <row r="853" spans="11:13" x14ac:dyDescent="0.35">
      <c r="K853" s="25"/>
      <c r="L853" s="25"/>
      <c r="M853" s="25"/>
    </row>
    <row r="854" spans="11:13" x14ac:dyDescent="0.35">
      <c r="K854" s="25"/>
      <c r="L854" s="25"/>
      <c r="M854" s="25"/>
    </row>
    <row r="855" spans="11:13" x14ac:dyDescent="0.35">
      <c r="K855" s="25"/>
      <c r="L855" s="25"/>
      <c r="M855" s="25"/>
    </row>
    <row r="856" spans="11:13" x14ac:dyDescent="0.35">
      <c r="K856" s="25"/>
      <c r="L856" s="25"/>
      <c r="M856" s="25"/>
    </row>
    <row r="857" spans="11:13" x14ac:dyDescent="0.35">
      <c r="K857" s="25"/>
      <c r="L857" s="25"/>
      <c r="M857" s="25"/>
    </row>
    <row r="858" spans="11:13" x14ac:dyDescent="0.35">
      <c r="K858" s="25"/>
      <c r="L858" s="25"/>
      <c r="M858" s="25"/>
    </row>
    <row r="859" spans="11:13" x14ac:dyDescent="0.35">
      <c r="K859" s="25"/>
      <c r="L859" s="25"/>
      <c r="M859" s="25"/>
    </row>
    <row r="860" spans="11:13" x14ac:dyDescent="0.35">
      <c r="K860" s="25"/>
      <c r="L860" s="25"/>
      <c r="M860" s="25"/>
    </row>
    <row r="861" spans="11:13" x14ac:dyDescent="0.35">
      <c r="K861" s="25"/>
      <c r="L861" s="25"/>
      <c r="M861" s="25"/>
    </row>
    <row r="862" spans="11:13" x14ac:dyDescent="0.35">
      <c r="K862" s="25"/>
      <c r="L862" s="25"/>
      <c r="M862" s="25"/>
    </row>
    <row r="863" spans="11:13" x14ac:dyDescent="0.35">
      <c r="K863" s="25"/>
      <c r="L863" s="25"/>
      <c r="M863" s="25"/>
    </row>
    <row r="864" spans="11:13" x14ac:dyDescent="0.35">
      <c r="K864" s="25"/>
      <c r="L864" s="25"/>
      <c r="M864" s="25"/>
    </row>
    <row r="865" spans="11:13" x14ac:dyDescent="0.35">
      <c r="K865" s="25"/>
      <c r="L865" s="25"/>
      <c r="M865" s="25"/>
    </row>
    <row r="866" spans="11:13" x14ac:dyDescent="0.35">
      <c r="K866" s="25"/>
      <c r="L866" s="25"/>
      <c r="M866" s="25"/>
    </row>
    <row r="867" spans="11:13" x14ac:dyDescent="0.35">
      <c r="K867" s="25"/>
      <c r="L867" s="25"/>
      <c r="M867" s="25"/>
    </row>
    <row r="868" spans="11:13" x14ac:dyDescent="0.35">
      <c r="K868" s="25"/>
      <c r="L868" s="25"/>
      <c r="M868" s="25"/>
    </row>
    <row r="869" spans="11:13" x14ac:dyDescent="0.35">
      <c r="K869" s="25"/>
      <c r="L869" s="25"/>
      <c r="M869" s="25"/>
    </row>
    <row r="870" spans="11:13" x14ac:dyDescent="0.35">
      <c r="K870" s="25"/>
      <c r="L870" s="25"/>
      <c r="M870" s="25"/>
    </row>
    <row r="871" spans="11:13" x14ac:dyDescent="0.35">
      <c r="K871" s="25"/>
      <c r="L871" s="25"/>
      <c r="M871" s="25"/>
    </row>
    <row r="872" spans="11:13" x14ac:dyDescent="0.35">
      <c r="K872" s="25"/>
      <c r="L872" s="25"/>
      <c r="M872" s="25"/>
    </row>
    <row r="873" spans="11:13" x14ac:dyDescent="0.35">
      <c r="K873" s="25"/>
      <c r="L873" s="25"/>
      <c r="M873" s="25"/>
    </row>
    <row r="874" spans="11:13" x14ac:dyDescent="0.35">
      <c r="K874" s="25"/>
      <c r="L874" s="25"/>
      <c r="M874" s="25"/>
    </row>
    <row r="875" spans="11:13" x14ac:dyDescent="0.35">
      <c r="K875" s="25"/>
      <c r="L875" s="25"/>
      <c r="M875" s="25"/>
    </row>
    <row r="876" spans="11:13" x14ac:dyDescent="0.35">
      <c r="K876" s="25"/>
      <c r="L876" s="25"/>
      <c r="M876" s="25"/>
    </row>
    <row r="877" spans="11:13" x14ac:dyDescent="0.35">
      <c r="K877" s="25"/>
      <c r="L877" s="25"/>
      <c r="M877" s="25"/>
    </row>
    <row r="878" spans="11:13" x14ac:dyDescent="0.35">
      <c r="K878" s="25"/>
      <c r="L878" s="25"/>
      <c r="M878" s="25"/>
    </row>
    <row r="879" spans="11:13" x14ac:dyDescent="0.35">
      <c r="K879" s="25"/>
      <c r="L879" s="25"/>
      <c r="M879" s="25"/>
    </row>
    <row r="880" spans="11:13" x14ac:dyDescent="0.35">
      <c r="K880" s="25"/>
      <c r="L880" s="25"/>
      <c r="M880" s="25"/>
    </row>
    <row r="881" spans="11:13" x14ac:dyDescent="0.35">
      <c r="K881" s="25"/>
      <c r="L881" s="25"/>
      <c r="M881" s="25"/>
    </row>
    <row r="882" spans="11:13" x14ac:dyDescent="0.35">
      <c r="K882" s="25"/>
      <c r="L882" s="25"/>
      <c r="M882" s="25"/>
    </row>
    <row r="883" spans="11:13" x14ac:dyDescent="0.35">
      <c r="K883" s="25"/>
      <c r="L883" s="25"/>
      <c r="M883" s="25"/>
    </row>
    <row r="884" spans="11:13" x14ac:dyDescent="0.35">
      <c r="K884" s="25"/>
      <c r="L884" s="25"/>
      <c r="M884" s="25"/>
    </row>
    <row r="885" spans="11:13" x14ac:dyDescent="0.35">
      <c r="K885" s="25"/>
      <c r="L885" s="25"/>
      <c r="M885" s="25"/>
    </row>
    <row r="886" spans="11:13" x14ac:dyDescent="0.35">
      <c r="K886" s="25"/>
      <c r="L886" s="25"/>
      <c r="M886" s="25"/>
    </row>
    <row r="887" spans="11:13" x14ac:dyDescent="0.35">
      <c r="K887" s="25"/>
      <c r="L887" s="25"/>
      <c r="M887" s="25"/>
    </row>
    <row r="888" spans="11:13" x14ac:dyDescent="0.35">
      <c r="K888" s="25"/>
      <c r="L888" s="25"/>
      <c r="M888" s="25"/>
    </row>
    <row r="889" spans="11:13" x14ac:dyDescent="0.35">
      <c r="K889" s="25"/>
      <c r="L889" s="25"/>
      <c r="M889" s="25"/>
    </row>
    <row r="890" spans="11:13" x14ac:dyDescent="0.35">
      <c r="K890" s="25"/>
      <c r="L890" s="25"/>
      <c r="M890" s="25"/>
    </row>
    <row r="891" spans="11:13" x14ac:dyDescent="0.35">
      <c r="K891" s="25"/>
      <c r="L891" s="25"/>
      <c r="M891" s="25"/>
    </row>
    <row r="892" spans="11:13" x14ac:dyDescent="0.35">
      <c r="K892" s="25"/>
      <c r="L892" s="25"/>
      <c r="M892" s="25"/>
    </row>
    <row r="893" spans="11:13" x14ac:dyDescent="0.35">
      <c r="K893" s="25"/>
      <c r="L893" s="25"/>
      <c r="M893" s="25"/>
    </row>
    <row r="894" spans="11:13" x14ac:dyDescent="0.35">
      <c r="K894" s="25"/>
      <c r="L894" s="25"/>
      <c r="M894" s="25"/>
    </row>
    <row r="895" spans="11:13" x14ac:dyDescent="0.35">
      <c r="K895" s="25"/>
      <c r="L895" s="25"/>
      <c r="M895" s="25"/>
    </row>
    <row r="896" spans="11:13" x14ac:dyDescent="0.35">
      <c r="K896" s="25"/>
      <c r="L896" s="25"/>
      <c r="M896" s="25"/>
    </row>
    <row r="897" spans="11:13" x14ac:dyDescent="0.35">
      <c r="K897" s="25"/>
      <c r="L897" s="25"/>
      <c r="M897" s="25"/>
    </row>
    <row r="898" spans="11:13" x14ac:dyDescent="0.35">
      <c r="K898" s="25"/>
      <c r="L898" s="25"/>
      <c r="M898" s="25"/>
    </row>
    <row r="899" spans="11:13" x14ac:dyDescent="0.35">
      <c r="K899" s="25"/>
      <c r="L899" s="25"/>
      <c r="M899" s="25"/>
    </row>
    <row r="900" spans="11:13" x14ac:dyDescent="0.35">
      <c r="K900" s="25"/>
      <c r="L900" s="25"/>
      <c r="M900" s="25"/>
    </row>
    <row r="901" spans="11:13" x14ac:dyDescent="0.35">
      <c r="K901" s="25"/>
      <c r="L901" s="25"/>
      <c r="M901" s="25"/>
    </row>
    <row r="902" spans="11:13" x14ac:dyDescent="0.35">
      <c r="K902" s="25"/>
      <c r="L902" s="25"/>
      <c r="M902" s="25"/>
    </row>
    <row r="903" spans="11:13" x14ac:dyDescent="0.35">
      <c r="K903" s="25"/>
      <c r="L903" s="25"/>
      <c r="M903" s="25"/>
    </row>
    <row r="904" spans="11:13" x14ac:dyDescent="0.35">
      <c r="K904" s="25"/>
      <c r="L904" s="25"/>
      <c r="M904" s="25"/>
    </row>
    <row r="905" spans="11:13" x14ac:dyDescent="0.35">
      <c r="K905" s="25"/>
      <c r="L905" s="25"/>
      <c r="M905" s="25"/>
    </row>
    <row r="906" spans="11:13" x14ac:dyDescent="0.35">
      <c r="K906" s="25"/>
      <c r="L906" s="25"/>
      <c r="M906" s="25"/>
    </row>
    <row r="907" spans="11:13" x14ac:dyDescent="0.35">
      <c r="K907" s="25"/>
      <c r="L907" s="25"/>
      <c r="M907" s="25"/>
    </row>
    <row r="908" spans="11:13" x14ac:dyDescent="0.35">
      <c r="K908" s="25"/>
      <c r="L908" s="25"/>
      <c r="M908" s="25"/>
    </row>
    <row r="909" spans="11:13" x14ac:dyDescent="0.35">
      <c r="K909" s="25"/>
      <c r="L909" s="25"/>
      <c r="M909" s="25"/>
    </row>
    <row r="910" spans="11:13" x14ac:dyDescent="0.35">
      <c r="K910" s="25"/>
      <c r="L910" s="25"/>
      <c r="M910" s="25"/>
    </row>
    <row r="911" spans="11:13" x14ac:dyDescent="0.35">
      <c r="K911" s="25"/>
      <c r="L911" s="25"/>
      <c r="M911" s="25"/>
    </row>
    <row r="912" spans="11:13" x14ac:dyDescent="0.35">
      <c r="K912" s="25"/>
      <c r="L912" s="25"/>
      <c r="M912" s="25"/>
    </row>
    <row r="913" spans="11:13" x14ac:dyDescent="0.35">
      <c r="K913" s="25"/>
      <c r="L913" s="25"/>
      <c r="M913" s="25"/>
    </row>
    <row r="914" spans="11:13" x14ac:dyDescent="0.35">
      <c r="K914" s="25"/>
      <c r="L914" s="25"/>
      <c r="M914" s="25"/>
    </row>
    <row r="915" spans="11:13" x14ac:dyDescent="0.35">
      <c r="K915" s="25"/>
      <c r="L915" s="25"/>
      <c r="M915" s="25"/>
    </row>
    <row r="916" spans="11:13" x14ac:dyDescent="0.35">
      <c r="K916" s="25"/>
      <c r="L916" s="25"/>
      <c r="M916" s="25"/>
    </row>
    <row r="917" spans="11:13" x14ac:dyDescent="0.35">
      <c r="K917" s="25"/>
      <c r="L917" s="25"/>
      <c r="M917" s="25"/>
    </row>
    <row r="918" spans="11:13" x14ac:dyDescent="0.35">
      <c r="K918" s="25"/>
      <c r="L918" s="25"/>
      <c r="M918" s="25"/>
    </row>
    <row r="919" spans="11:13" x14ac:dyDescent="0.35">
      <c r="K919" s="25"/>
      <c r="L919" s="25"/>
      <c r="M919" s="25"/>
    </row>
    <row r="920" spans="11:13" x14ac:dyDescent="0.35">
      <c r="K920" s="25"/>
      <c r="L920" s="25"/>
      <c r="M920" s="25"/>
    </row>
    <row r="921" spans="11:13" x14ac:dyDescent="0.35">
      <c r="K921" s="25"/>
      <c r="L921" s="25"/>
      <c r="M921" s="25"/>
    </row>
    <row r="922" spans="11:13" x14ac:dyDescent="0.35">
      <c r="K922" s="25"/>
      <c r="L922" s="25"/>
      <c r="M922" s="25"/>
    </row>
    <row r="923" spans="11:13" x14ac:dyDescent="0.35">
      <c r="K923" s="25"/>
      <c r="L923" s="25"/>
      <c r="M923" s="25"/>
    </row>
    <row r="924" spans="11:13" x14ac:dyDescent="0.35">
      <c r="K924" s="25"/>
      <c r="L924" s="25"/>
      <c r="M924" s="25"/>
    </row>
    <row r="925" spans="11:13" x14ac:dyDescent="0.35">
      <c r="K925" s="25"/>
      <c r="L925" s="25"/>
      <c r="M925" s="25"/>
    </row>
    <row r="926" spans="11:13" x14ac:dyDescent="0.35">
      <c r="K926" s="25"/>
      <c r="L926" s="25"/>
      <c r="M926" s="25"/>
    </row>
    <row r="927" spans="11:13" x14ac:dyDescent="0.35">
      <c r="K927" s="25"/>
      <c r="L927" s="25"/>
      <c r="M927" s="25"/>
    </row>
    <row r="928" spans="11:13" x14ac:dyDescent="0.35">
      <c r="K928" s="25"/>
      <c r="L928" s="25"/>
      <c r="M928" s="25"/>
    </row>
    <row r="929" spans="11:13" x14ac:dyDescent="0.35">
      <c r="K929" s="25"/>
      <c r="L929" s="25"/>
      <c r="M929" s="25"/>
    </row>
    <row r="930" spans="11:13" x14ac:dyDescent="0.35">
      <c r="K930" s="25"/>
      <c r="L930" s="25"/>
      <c r="M930" s="25"/>
    </row>
    <row r="931" spans="11:13" x14ac:dyDescent="0.35">
      <c r="K931" s="25"/>
      <c r="L931" s="25"/>
      <c r="M931" s="25"/>
    </row>
    <row r="932" spans="11:13" x14ac:dyDescent="0.35">
      <c r="K932" s="25"/>
      <c r="L932" s="25"/>
      <c r="M932" s="25"/>
    </row>
    <row r="933" spans="11:13" x14ac:dyDescent="0.35">
      <c r="K933" s="25"/>
      <c r="L933" s="25"/>
      <c r="M933" s="25"/>
    </row>
    <row r="934" spans="11:13" x14ac:dyDescent="0.35">
      <c r="K934" s="25"/>
      <c r="L934" s="25"/>
      <c r="M934" s="25"/>
    </row>
    <row r="935" spans="11:13" x14ac:dyDescent="0.35">
      <c r="K935" s="25"/>
      <c r="L935" s="25"/>
      <c r="M935" s="25"/>
    </row>
    <row r="936" spans="11:13" x14ac:dyDescent="0.35">
      <c r="K936" s="25"/>
      <c r="L936" s="25"/>
      <c r="M936" s="25"/>
    </row>
    <row r="937" spans="11:13" x14ac:dyDescent="0.35">
      <c r="K937" s="25"/>
      <c r="L937" s="25"/>
      <c r="M937" s="25"/>
    </row>
    <row r="938" spans="11:13" x14ac:dyDescent="0.35">
      <c r="K938" s="25"/>
      <c r="L938" s="25"/>
      <c r="M938" s="25"/>
    </row>
    <row r="939" spans="11:13" x14ac:dyDescent="0.35">
      <c r="K939" s="25"/>
      <c r="L939" s="25"/>
      <c r="M939" s="25"/>
    </row>
    <row r="940" spans="11:13" x14ac:dyDescent="0.35">
      <c r="K940" s="25"/>
      <c r="L940" s="25"/>
      <c r="M940" s="25"/>
    </row>
    <row r="941" spans="11:13" x14ac:dyDescent="0.35">
      <c r="K941" s="25"/>
      <c r="L941" s="25"/>
      <c r="M941" s="25"/>
    </row>
    <row r="942" spans="11:13" x14ac:dyDescent="0.35">
      <c r="K942" s="25"/>
      <c r="L942" s="25"/>
      <c r="M942" s="25"/>
    </row>
    <row r="943" spans="11:13" x14ac:dyDescent="0.35">
      <c r="K943" s="25"/>
      <c r="L943" s="25"/>
      <c r="M943" s="25"/>
    </row>
    <row r="944" spans="11:13" x14ac:dyDescent="0.35">
      <c r="K944" s="25"/>
      <c r="L944" s="25"/>
      <c r="M944" s="25"/>
    </row>
    <row r="945" spans="11:13" x14ac:dyDescent="0.35">
      <c r="K945" s="25"/>
      <c r="L945" s="25"/>
      <c r="M945" s="25"/>
    </row>
    <row r="946" spans="11:13" x14ac:dyDescent="0.35">
      <c r="K946" s="25"/>
      <c r="L946" s="25"/>
      <c r="M946" s="25"/>
    </row>
    <row r="947" spans="11:13" x14ac:dyDescent="0.35">
      <c r="K947" s="25"/>
      <c r="L947" s="25"/>
      <c r="M947" s="25"/>
    </row>
    <row r="948" spans="11:13" x14ac:dyDescent="0.35">
      <c r="K948" s="25"/>
      <c r="L948" s="25"/>
      <c r="M948" s="25"/>
    </row>
    <row r="949" spans="11:13" x14ac:dyDescent="0.35">
      <c r="K949" s="25"/>
      <c r="L949" s="25"/>
      <c r="M949" s="25"/>
    </row>
    <row r="950" spans="11:13" x14ac:dyDescent="0.35">
      <c r="K950" s="25"/>
      <c r="L950" s="25"/>
      <c r="M950" s="25"/>
    </row>
    <row r="951" spans="11:13" x14ac:dyDescent="0.35">
      <c r="K951" s="25"/>
      <c r="L951" s="25"/>
      <c r="M951" s="25"/>
    </row>
    <row r="952" spans="11:13" x14ac:dyDescent="0.35">
      <c r="K952" s="25"/>
      <c r="L952" s="25"/>
      <c r="M952" s="25"/>
    </row>
    <row r="953" spans="11:13" x14ac:dyDescent="0.35">
      <c r="K953" s="25"/>
      <c r="L953" s="25"/>
      <c r="M953" s="25"/>
    </row>
    <row r="954" spans="11:13" x14ac:dyDescent="0.35">
      <c r="K954" s="25"/>
      <c r="L954" s="25"/>
      <c r="M954" s="25"/>
    </row>
    <row r="955" spans="11:13" x14ac:dyDescent="0.35">
      <c r="K955" s="25"/>
      <c r="L955" s="25"/>
      <c r="M955" s="25"/>
    </row>
    <row r="956" spans="11:13" x14ac:dyDescent="0.35">
      <c r="K956" s="25"/>
      <c r="L956" s="25"/>
      <c r="M956" s="25"/>
    </row>
    <row r="957" spans="11:13" x14ac:dyDescent="0.35">
      <c r="K957" s="25"/>
      <c r="L957" s="25"/>
      <c r="M957" s="25"/>
    </row>
    <row r="958" spans="11:13" x14ac:dyDescent="0.35">
      <c r="K958" s="25"/>
      <c r="L958" s="25"/>
      <c r="M958" s="25"/>
    </row>
    <row r="959" spans="11:13" x14ac:dyDescent="0.35">
      <c r="K959" s="25"/>
      <c r="L959" s="25"/>
      <c r="M959" s="25"/>
    </row>
    <row r="960" spans="11:13" x14ac:dyDescent="0.35">
      <c r="K960" s="25"/>
      <c r="L960" s="25"/>
      <c r="M960" s="25"/>
    </row>
    <row r="961" spans="11:13" x14ac:dyDescent="0.35">
      <c r="K961" s="25"/>
      <c r="L961" s="25"/>
      <c r="M961" s="25"/>
    </row>
    <row r="962" spans="11:13" x14ac:dyDescent="0.35">
      <c r="K962" s="25"/>
      <c r="L962" s="25"/>
      <c r="M962" s="25"/>
    </row>
    <row r="963" spans="11:13" x14ac:dyDescent="0.35">
      <c r="K963" s="25"/>
      <c r="L963" s="25"/>
      <c r="M963" s="25"/>
    </row>
    <row r="964" spans="11:13" x14ac:dyDescent="0.35">
      <c r="K964" s="25"/>
      <c r="L964" s="25"/>
      <c r="M964" s="25"/>
    </row>
    <row r="965" spans="11:13" x14ac:dyDescent="0.35">
      <c r="K965" s="25"/>
      <c r="L965" s="25"/>
      <c r="M965" s="25"/>
    </row>
    <row r="966" spans="11:13" x14ac:dyDescent="0.35">
      <c r="K966" s="25"/>
      <c r="L966" s="25"/>
      <c r="M966" s="25"/>
    </row>
    <row r="967" spans="11:13" x14ac:dyDescent="0.35">
      <c r="K967" s="25"/>
      <c r="L967" s="25"/>
      <c r="M967" s="25"/>
    </row>
    <row r="968" spans="11:13" x14ac:dyDescent="0.35">
      <c r="K968" s="25"/>
      <c r="L968" s="25"/>
      <c r="M968" s="25"/>
    </row>
    <row r="969" spans="11:13" x14ac:dyDescent="0.35">
      <c r="K969" s="25"/>
      <c r="L969" s="25"/>
      <c r="M969" s="25"/>
    </row>
    <row r="970" spans="11:13" x14ac:dyDescent="0.35">
      <c r="K970" s="25"/>
      <c r="L970" s="25"/>
      <c r="M970" s="25"/>
    </row>
    <row r="971" spans="11:13" x14ac:dyDescent="0.35">
      <c r="K971" s="25"/>
      <c r="L971" s="25"/>
      <c r="M971" s="25"/>
    </row>
    <row r="972" spans="11:13" x14ac:dyDescent="0.35">
      <c r="K972" s="25"/>
      <c r="L972" s="25"/>
      <c r="M972" s="25"/>
    </row>
    <row r="973" spans="11:13" x14ac:dyDescent="0.35">
      <c r="K973" s="25"/>
      <c r="L973" s="25"/>
      <c r="M973" s="25"/>
    </row>
    <row r="974" spans="11:13" x14ac:dyDescent="0.35">
      <c r="K974" s="25"/>
      <c r="L974" s="25"/>
      <c r="M974" s="25"/>
    </row>
    <row r="975" spans="11:13" x14ac:dyDescent="0.35">
      <c r="K975" s="25"/>
      <c r="L975" s="25"/>
      <c r="M975" s="25"/>
    </row>
    <row r="976" spans="11:13" x14ac:dyDescent="0.35">
      <c r="K976" s="25"/>
      <c r="L976" s="25"/>
      <c r="M976" s="25"/>
    </row>
    <row r="977" spans="11:13" x14ac:dyDescent="0.35">
      <c r="K977" s="25"/>
      <c r="L977" s="25"/>
      <c r="M977" s="25"/>
    </row>
    <row r="978" spans="11:13" x14ac:dyDescent="0.35">
      <c r="K978" s="25"/>
      <c r="L978" s="25"/>
      <c r="M978" s="25"/>
    </row>
    <row r="979" spans="11:13" x14ac:dyDescent="0.35">
      <c r="K979" s="25"/>
      <c r="L979" s="25"/>
      <c r="M979" s="25"/>
    </row>
    <row r="980" spans="11:13" x14ac:dyDescent="0.35">
      <c r="K980" s="25"/>
      <c r="L980" s="25"/>
      <c r="M980" s="25"/>
    </row>
    <row r="981" spans="11:13" x14ac:dyDescent="0.35">
      <c r="K981" s="25"/>
      <c r="L981" s="25"/>
      <c r="M981" s="25"/>
    </row>
    <row r="982" spans="11:13" x14ac:dyDescent="0.35">
      <c r="K982" s="25"/>
      <c r="L982" s="25"/>
      <c r="M982" s="25"/>
    </row>
    <row r="983" spans="11:13" x14ac:dyDescent="0.35">
      <c r="K983" s="25"/>
      <c r="L983" s="25"/>
      <c r="M983" s="25"/>
    </row>
    <row r="984" spans="11:13" x14ac:dyDescent="0.35">
      <c r="K984" s="25"/>
      <c r="L984" s="25"/>
      <c r="M984" s="25"/>
    </row>
    <row r="985" spans="11:13" x14ac:dyDescent="0.35">
      <c r="K985" s="25"/>
      <c r="L985" s="25"/>
      <c r="M985" s="25"/>
    </row>
    <row r="986" spans="11:13" x14ac:dyDescent="0.35">
      <c r="K986" s="25"/>
      <c r="L986" s="25"/>
      <c r="M986" s="25"/>
    </row>
    <row r="987" spans="11:13" x14ac:dyDescent="0.35">
      <c r="K987" s="25"/>
      <c r="L987" s="25"/>
      <c r="M987" s="25"/>
    </row>
    <row r="988" spans="11:13" x14ac:dyDescent="0.35">
      <c r="K988" s="25"/>
      <c r="L988" s="25"/>
      <c r="M988" s="25"/>
    </row>
    <row r="989" spans="11:13" x14ac:dyDescent="0.35">
      <c r="K989" s="25"/>
      <c r="L989" s="25"/>
      <c r="M989" s="25"/>
    </row>
    <row r="990" spans="11:13" x14ac:dyDescent="0.35">
      <c r="K990" s="25"/>
      <c r="L990" s="25"/>
      <c r="M990" s="25"/>
    </row>
    <row r="991" spans="11:13" x14ac:dyDescent="0.35">
      <c r="K991" s="25"/>
      <c r="L991" s="25"/>
      <c r="M991" s="25"/>
    </row>
    <row r="992" spans="11:13" x14ac:dyDescent="0.35">
      <c r="K992" s="25"/>
      <c r="L992" s="25"/>
      <c r="M992" s="25"/>
    </row>
    <row r="993" spans="11:13" x14ac:dyDescent="0.35">
      <c r="K993" s="25"/>
      <c r="L993" s="25"/>
      <c r="M993" s="25"/>
    </row>
    <row r="994" spans="11:13" x14ac:dyDescent="0.35">
      <c r="K994" s="25"/>
      <c r="L994" s="25"/>
      <c r="M994" s="25"/>
    </row>
    <row r="995" spans="11:13" x14ac:dyDescent="0.35">
      <c r="K995" s="25"/>
      <c r="L995" s="25"/>
      <c r="M995" s="25"/>
    </row>
    <row r="996" spans="11:13" x14ac:dyDescent="0.35">
      <c r="K996" s="25"/>
      <c r="L996" s="25"/>
      <c r="M996" s="25"/>
    </row>
    <row r="997" spans="11:13" x14ac:dyDescent="0.35">
      <c r="K997" s="25"/>
      <c r="L997" s="25"/>
      <c r="M997" s="25"/>
    </row>
    <row r="998" spans="11:13" x14ac:dyDescent="0.35">
      <c r="K998" s="25"/>
      <c r="L998" s="25"/>
      <c r="M998" s="25"/>
    </row>
    <row r="999" spans="11:13" x14ac:dyDescent="0.35">
      <c r="K999" s="25"/>
      <c r="L999" s="25"/>
      <c r="M999" s="25"/>
    </row>
    <row r="1000" spans="11:13" x14ac:dyDescent="0.35">
      <c r="K1000" s="25"/>
      <c r="L1000" s="25"/>
      <c r="M1000" s="25"/>
    </row>
    <row r="1001" spans="11:13" x14ac:dyDescent="0.35">
      <c r="K1001" s="25"/>
      <c r="L1001" s="25"/>
      <c r="M1001" s="25"/>
    </row>
    <row r="1002" spans="11:13" x14ac:dyDescent="0.35">
      <c r="K1002" s="25"/>
      <c r="L1002" s="25"/>
      <c r="M1002" s="25"/>
    </row>
    <row r="1003" spans="11:13" x14ac:dyDescent="0.35">
      <c r="K1003" s="25"/>
      <c r="L1003" s="25"/>
      <c r="M1003" s="25"/>
    </row>
    <row r="1004" spans="11:13" x14ac:dyDescent="0.35">
      <c r="K1004" s="25"/>
      <c r="L1004" s="25"/>
      <c r="M1004" s="25"/>
    </row>
    <row r="1005" spans="11:13" x14ac:dyDescent="0.35">
      <c r="K1005" s="25"/>
      <c r="L1005" s="25"/>
      <c r="M1005" s="25"/>
    </row>
    <row r="1006" spans="11:13" x14ac:dyDescent="0.35">
      <c r="K1006" s="25"/>
      <c r="L1006" s="25"/>
      <c r="M1006" s="25"/>
    </row>
    <row r="1007" spans="11:13" x14ac:dyDescent="0.35">
      <c r="K1007" s="25"/>
      <c r="L1007" s="25"/>
      <c r="M1007" s="25"/>
    </row>
    <row r="1008" spans="11:13" x14ac:dyDescent="0.35">
      <c r="K1008" s="25"/>
      <c r="L1008" s="25"/>
      <c r="M1008" s="25"/>
    </row>
    <row r="1009" spans="11:13" x14ac:dyDescent="0.35">
      <c r="K1009" s="25"/>
      <c r="L1009" s="25"/>
      <c r="M1009" s="25"/>
    </row>
    <row r="1010" spans="11:13" x14ac:dyDescent="0.35">
      <c r="K1010" s="25"/>
      <c r="L1010" s="25"/>
      <c r="M1010" s="25"/>
    </row>
    <row r="1011" spans="11:13" x14ac:dyDescent="0.35">
      <c r="K1011" s="25"/>
      <c r="L1011" s="25"/>
      <c r="M1011" s="25"/>
    </row>
    <row r="1012" spans="11:13" x14ac:dyDescent="0.35">
      <c r="K1012" s="25"/>
      <c r="L1012" s="25"/>
      <c r="M1012" s="25"/>
    </row>
    <row r="1013" spans="11:13" x14ac:dyDescent="0.35">
      <c r="K1013" s="25"/>
      <c r="L1013" s="25"/>
      <c r="M1013" s="25"/>
    </row>
    <row r="1014" spans="11:13" x14ac:dyDescent="0.35">
      <c r="K1014" s="25"/>
      <c r="L1014" s="25"/>
      <c r="M1014" s="25"/>
    </row>
    <row r="1015" spans="11:13" x14ac:dyDescent="0.35">
      <c r="K1015" s="25"/>
      <c r="L1015" s="25"/>
      <c r="M1015" s="25"/>
    </row>
    <row r="1016" spans="11:13" x14ac:dyDescent="0.35">
      <c r="K1016" s="25"/>
      <c r="L1016" s="25"/>
      <c r="M1016" s="25"/>
    </row>
    <row r="1017" spans="11:13" x14ac:dyDescent="0.35">
      <c r="K1017" s="25"/>
      <c r="L1017" s="25"/>
      <c r="M1017" s="25"/>
    </row>
    <row r="1018" spans="11:13" x14ac:dyDescent="0.35">
      <c r="K1018" s="25"/>
      <c r="L1018" s="25"/>
      <c r="M1018" s="25"/>
    </row>
    <row r="1019" spans="11:13" x14ac:dyDescent="0.35">
      <c r="K1019" s="25"/>
      <c r="L1019" s="25"/>
      <c r="M1019" s="25"/>
    </row>
    <row r="1020" spans="11:13" x14ac:dyDescent="0.35">
      <c r="K1020" s="25"/>
      <c r="L1020" s="25"/>
      <c r="M1020" s="25"/>
    </row>
    <row r="1021" spans="11:13" x14ac:dyDescent="0.35">
      <c r="K1021" s="25"/>
      <c r="L1021" s="25"/>
      <c r="M1021" s="25"/>
    </row>
    <row r="1022" spans="11:13" x14ac:dyDescent="0.35">
      <c r="K1022" s="25"/>
      <c r="L1022" s="25"/>
      <c r="M1022" s="25"/>
    </row>
    <row r="1023" spans="11:13" x14ac:dyDescent="0.35">
      <c r="K1023" s="25"/>
      <c r="L1023" s="25"/>
      <c r="M1023" s="25"/>
    </row>
    <row r="1024" spans="11:13" x14ac:dyDescent="0.35">
      <c r="K1024" s="25"/>
      <c r="L1024" s="25"/>
      <c r="M1024" s="25"/>
    </row>
    <row r="1025" spans="11:13" x14ac:dyDescent="0.35">
      <c r="K1025" s="25"/>
      <c r="L1025" s="25"/>
      <c r="M1025" s="25"/>
    </row>
    <row r="1026" spans="11:13" x14ac:dyDescent="0.35">
      <c r="K1026" s="25"/>
      <c r="L1026" s="25"/>
      <c r="M1026" s="25"/>
    </row>
    <row r="1027" spans="11:13" x14ac:dyDescent="0.35">
      <c r="K1027" s="25"/>
      <c r="L1027" s="25"/>
      <c r="M1027" s="25"/>
    </row>
    <row r="1028" spans="11:13" x14ac:dyDescent="0.35">
      <c r="K1028" s="25"/>
      <c r="L1028" s="25"/>
      <c r="M1028" s="25"/>
    </row>
    <row r="1029" spans="11:13" x14ac:dyDescent="0.35">
      <c r="K1029" s="25"/>
      <c r="L1029" s="25"/>
      <c r="M1029" s="25"/>
    </row>
    <row r="1030" spans="11:13" x14ac:dyDescent="0.35">
      <c r="K1030" s="25"/>
      <c r="L1030" s="25"/>
      <c r="M1030" s="25"/>
    </row>
    <row r="1031" spans="11:13" x14ac:dyDescent="0.35">
      <c r="K1031" s="25"/>
      <c r="L1031" s="25"/>
      <c r="M1031" s="25"/>
    </row>
    <row r="1032" spans="11:13" x14ac:dyDescent="0.35">
      <c r="K1032" s="25"/>
      <c r="L1032" s="25"/>
      <c r="M1032" s="25"/>
    </row>
    <row r="1033" spans="11:13" x14ac:dyDescent="0.35">
      <c r="K1033" s="25"/>
      <c r="L1033" s="25"/>
      <c r="M1033" s="25"/>
    </row>
    <row r="1034" spans="11:13" x14ac:dyDescent="0.35">
      <c r="K1034" s="25"/>
      <c r="L1034" s="25"/>
      <c r="M1034" s="25"/>
    </row>
    <row r="1035" spans="11:13" x14ac:dyDescent="0.35">
      <c r="K1035" s="25"/>
      <c r="L1035" s="25"/>
      <c r="M1035" s="25"/>
    </row>
    <row r="1036" spans="11:13" x14ac:dyDescent="0.35">
      <c r="K1036" s="25"/>
      <c r="L1036" s="25"/>
      <c r="M1036" s="25"/>
    </row>
    <row r="1037" spans="11:13" x14ac:dyDescent="0.35">
      <c r="K1037" s="25"/>
      <c r="L1037" s="25"/>
      <c r="M1037" s="25"/>
    </row>
    <row r="1038" spans="11:13" x14ac:dyDescent="0.35">
      <c r="K1038" s="25"/>
      <c r="L1038" s="25"/>
      <c r="M1038" s="25"/>
    </row>
    <row r="1039" spans="11:13" x14ac:dyDescent="0.35">
      <c r="K1039" s="25"/>
      <c r="L1039" s="25"/>
      <c r="M1039" s="25"/>
    </row>
    <row r="1040" spans="11:13" x14ac:dyDescent="0.35">
      <c r="K1040" s="25"/>
      <c r="L1040" s="25"/>
      <c r="M1040" s="25"/>
    </row>
    <row r="1041" spans="11:13" x14ac:dyDescent="0.35">
      <c r="K1041" s="25"/>
      <c r="L1041" s="25"/>
      <c r="M1041" s="25"/>
    </row>
    <row r="1042" spans="11:13" x14ac:dyDescent="0.35">
      <c r="K1042" s="25"/>
      <c r="L1042" s="25"/>
      <c r="M1042" s="25"/>
    </row>
    <row r="1043" spans="11:13" x14ac:dyDescent="0.35">
      <c r="K1043" s="25"/>
      <c r="L1043" s="25"/>
      <c r="M1043" s="25"/>
    </row>
    <row r="1044" spans="11:13" x14ac:dyDescent="0.35">
      <c r="K1044" s="25"/>
      <c r="L1044" s="25"/>
      <c r="M1044" s="25"/>
    </row>
    <row r="1045" spans="11:13" x14ac:dyDescent="0.35">
      <c r="K1045" s="25"/>
      <c r="L1045" s="25"/>
      <c r="M1045" s="25"/>
    </row>
    <row r="1046" spans="11:13" x14ac:dyDescent="0.35">
      <c r="K1046" s="25"/>
      <c r="L1046" s="25"/>
      <c r="M1046" s="25"/>
    </row>
    <row r="1047" spans="11:13" x14ac:dyDescent="0.35">
      <c r="K1047" s="25"/>
      <c r="L1047" s="25"/>
      <c r="M1047" s="25"/>
    </row>
    <row r="1048" spans="11:13" x14ac:dyDescent="0.35">
      <c r="K1048" s="25"/>
      <c r="L1048" s="25"/>
      <c r="M1048" s="25"/>
    </row>
    <row r="1049" spans="11:13" x14ac:dyDescent="0.35">
      <c r="K1049" s="25"/>
      <c r="L1049" s="25"/>
      <c r="M1049" s="25"/>
    </row>
    <row r="1050" spans="11:13" x14ac:dyDescent="0.35">
      <c r="K1050" s="25"/>
      <c r="L1050" s="25"/>
      <c r="M1050" s="25"/>
    </row>
    <row r="1051" spans="11:13" x14ac:dyDescent="0.35">
      <c r="K1051" s="25"/>
      <c r="L1051" s="25"/>
      <c r="M1051" s="25"/>
    </row>
    <row r="1052" spans="11:13" x14ac:dyDescent="0.35">
      <c r="K1052" s="25"/>
      <c r="L1052" s="25"/>
      <c r="M1052" s="25"/>
    </row>
    <row r="1053" spans="11:13" x14ac:dyDescent="0.35">
      <c r="K1053" s="25"/>
      <c r="L1053" s="25"/>
      <c r="M1053" s="25"/>
    </row>
    <row r="1054" spans="11:13" x14ac:dyDescent="0.35">
      <c r="K1054" s="25"/>
      <c r="L1054" s="25"/>
      <c r="M1054" s="25"/>
    </row>
    <row r="1055" spans="11:13" x14ac:dyDescent="0.35">
      <c r="K1055" s="25"/>
      <c r="L1055" s="25"/>
      <c r="M1055" s="25"/>
    </row>
    <row r="1056" spans="11:13" x14ac:dyDescent="0.35">
      <c r="K1056" s="25"/>
      <c r="L1056" s="25"/>
      <c r="M1056" s="25"/>
    </row>
    <row r="1057" spans="11:13" x14ac:dyDescent="0.35">
      <c r="K1057" s="25"/>
      <c r="L1057" s="25"/>
      <c r="M1057" s="25"/>
    </row>
    <row r="1058" spans="11:13" x14ac:dyDescent="0.35">
      <c r="K1058" s="25"/>
      <c r="L1058" s="25"/>
      <c r="M1058" s="25"/>
    </row>
    <row r="1059" spans="11:13" x14ac:dyDescent="0.35">
      <c r="K1059" s="25"/>
      <c r="L1059" s="25"/>
      <c r="M1059" s="25"/>
    </row>
    <row r="1060" spans="11:13" x14ac:dyDescent="0.35">
      <c r="K1060" s="25"/>
      <c r="L1060" s="25"/>
      <c r="M1060" s="25"/>
    </row>
    <row r="1061" spans="11:13" x14ac:dyDescent="0.35">
      <c r="K1061" s="25"/>
      <c r="L1061" s="25"/>
      <c r="M1061" s="25"/>
    </row>
    <row r="1062" spans="11:13" x14ac:dyDescent="0.35">
      <c r="K1062" s="25"/>
      <c r="L1062" s="25"/>
      <c r="M1062" s="25"/>
    </row>
    <row r="1063" spans="11:13" x14ac:dyDescent="0.35">
      <c r="K1063" s="25"/>
      <c r="L1063" s="25"/>
      <c r="M1063" s="25"/>
    </row>
    <row r="1064" spans="11:13" x14ac:dyDescent="0.35">
      <c r="K1064" s="25"/>
      <c r="L1064" s="25"/>
      <c r="M1064" s="25"/>
    </row>
    <row r="1065" spans="11:13" x14ac:dyDescent="0.35">
      <c r="K1065" s="25"/>
      <c r="L1065" s="25"/>
      <c r="M1065" s="25"/>
    </row>
    <row r="1066" spans="11:13" x14ac:dyDescent="0.35">
      <c r="K1066" s="25"/>
      <c r="L1066" s="25"/>
      <c r="M1066" s="25"/>
    </row>
    <row r="1067" spans="11:13" x14ac:dyDescent="0.35">
      <c r="K1067" s="25"/>
      <c r="L1067" s="25"/>
      <c r="M1067" s="25"/>
    </row>
    <row r="1068" spans="11:13" x14ac:dyDescent="0.35">
      <c r="K1068" s="25"/>
      <c r="L1068" s="25"/>
      <c r="M1068" s="25"/>
    </row>
    <row r="1069" spans="11:13" x14ac:dyDescent="0.35">
      <c r="K1069" s="25"/>
      <c r="L1069" s="25"/>
      <c r="M1069" s="25"/>
    </row>
    <row r="1070" spans="11:13" x14ac:dyDescent="0.35">
      <c r="K1070" s="25"/>
      <c r="L1070" s="25"/>
      <c r="M1070" s="25"/>
    </row>
    <row r="1071" spans="11:13" x14ac:dyDescent="0.35">
      <c r="K1071" s="25"/>
      <c r="L1071" s="25"/>
      <c r="M1071" s="25"/>
    </row>
    <row r="1072" spans="11:13" x14ac:dyDescent="0.35">
      <c r="K1072" s="25"/>
      <c r="L1072" s="25"/>
      <c r="M1072" s="25"/>
    </row>
    <row r="1073" spans="11:13" x14ac:dyDescent="0.35">
      <c r="K1073" s="25"/>
      <c r="L1073" s="25"/>
      <c r="M1073" s="25"/>
    </row>
    <row r="1074" spans="11:13" x14ac:dyDescent="0.35">
      <c r="K1074" s="25"/>
      <c r="L1074" s="25"/>
      <c r="M1074" s="25"/>
    </row>
    <row r="1075" spans="11:13" x14ac:dyDescent="0.35">
      <c r="K1075" s="25"/>
      <c r="L1075" s="25"/>
      <c r="M1075" s="25"/>
    </row>
    <row r="1076" spans="11:13" x14ac:dyDescent="0.35">
      <c r="K1076" s="25"/>
      <c r="L1076" s="25"/>
      <c r="M1076" s="25"/>
    </row>
    <row r="1077" spans="11:13" x14ac:dyDescent="0.35">
      <c r="K1077" s="25"/>
      <c r="L1077" s="25"/>
      <c r="M1077" s="25"/>
    </row>
    <row r="1078" spans="11:13" x14ac:dyDescent="0.35">
      <c r="K1078" s="25"/>
      <c r="L1078" s="25"/>
      <c r="M1078" s="25"/>
    </row>
    <row r="1079" spans="11:13" x14ac:dyDescent="0.35">
      <c r="K1079" s="25"/>
      <c r="L1079" s="25"/>
      <c r="M1079" s="25"/>
    </row>
    <row r="1080" spans="11:13" x14ac:dyDescent="0.35">
      <c r="K1080" s="25"/>
      <c r="L1080" s="25"/>
      <c r="M1080" s="25"/>
    </row>
    <row r="1081" spans="11:13" x14ac:dyDescent="0.35">
      <c r="K1081" s="25"/>
      <c r="L1081" s="25"/>
      <c r="M1081" s="25"/>
    </row>
    <row r="1082" spans="11:13" x14ac:dyDescent="0.35">
      <c r="K1082" s="25"/>
      <c r="L1082" s="25"/>
      <c r="M1082" s="25"/>
    </row>
    <row r="1083" spans="11:13" x14ac:dyDescent="0.35">
      <c r="K1083" s="25"/>
      <c r="L1083" s="25"/>
      <c r="M1083" s="25"/>
    </row>
    <row r="1084" spans="11:13" x14ac:dyDescent="0.35">
      <c r="K1084" s="25"/>
      <c r="L1084" s="25"/>
      <c r="M1084" s="25"/>
    </row>
    <row r="1085" spans="11:13" x14ac:dyDescent="0.35">
      <c r="K1085" s="25"/>
      <c r="L1085" s="25"/>
      <c r="M1085" s="25"/>
    </row>
    <row r="1086" spans="11:13" x14ac:dyDescent="0.35">
      <c r="K1086" s="25"/>
      <c r="L1086" s="25"/>
      <c r="M1086" s="25"/>
    </row>
    <row r="1087" spans="11:13" x14ac:dyDescent="0.35">
      <c r="K1087" s="25"/>
      <c r="L1087" s="25"/>
      <c r="M1087" s="25"/>
    </row>
    <row r="1088" spans="11:13" x14ac:dyDescent="0.35">
      <c r="K1088" s="25"/>
      <c r="L1088" s="25"/>
      <c r="M1088" s="25"/>
    </row>
    <row r="1089" spans="11:13" x14ac:dyDescent="0.35">
      <c r="K1089" s="25"/>
      <c r="L1089" s="25"/>
      <c r="M1089" s="25"/>
    </row>
    <row r="1090" spans="11:13" x14ac:dyDescent="0.35">
      <c r="K1090" s="25"/>
      <c r="L1090" s="25"/>
      <c r="M1090" s="25"/>
    </row>
    <row r="1091" spans="11:13" x14ac:dyDescent="0.35">
      <c r="K1091" s="25"/>
      <c r="L1091" s="25"/>
      <c r="M1091" s="25"/>
    </row>
    <row r="1092" spans="11:13" x14ac:dyDescent="0.35">
      <c r="K1092" s="25"/>
      <c r="L1092" s="25"/>
      <c r="M1092" s="25"/>
    </row>
    <row r="1093" spans="11:13" x14ac:dyDescent="0.35">
      <c r="K1093" s="25"/>
      <c r="L1093" s="25"/>
      <c r="M1093" s="25"/>
    </row>
    <row r="1094" spans="11:13" x14ac:dyDescent="0.35">
      <c r="K1094" s="25"/>
      <c r="L1094" s="25"/>
      <c r="M1094" s="25"/>
    </row>
    <row r="1095" spans="11:13" x14ac:dyDescent="0.35">
      <c r="K1095" s="25"/>
      <c r="L1095" s="25"/>
      <c r="M1095" s="25"/>
    </row>
    <row r="1096" spans="11:13" x14ac:dyDescent="0.35">
      <c r="K1096" s="25"/>
      <c r="L1096" s="25"/>
      <c r="M1096" s="25"/>
    </row>
    <row r="1097" spans="11:13" x14ac:dyDescent="0.35">
      <c r="K1097" s="25"/>
      <c r="L1097" s="25"/>
      <c r="M1097" s="25"/>
    </row>
    <row r="1098" spans="11:13" x14ac:dyDescent="0.35">
      <c r="K1098" s="25"/>
      <c r="L1098" s="25"/>
      <c r="M1098" s="25"/>
    </row>
    <row r="1099" spans="11:13" x14ac:dyDescent="0.35">
      <c r="K1099" s="25"/>
      <c r="L1099" s="25"/>
      <c r="M1099" s="25"/>
    </row>
    <row r="1100" spans="11:13" x14ac:dyDescent="0.35">
      <c r="K1100" s="25"/>
      <c r="L1100" s="25"/>
      <c r="M1100" s="25"/>
    </row>
    <row r="1101" spans="11:13" x14ac:dyDescent="0.35">
      <c r="K1101" s="25"/>
      <c r="L1101" s="25"/>
      <c r="M1101" s="25"/>
    </row>
    <row r="1102" spans="11:13" x14ac:dyDescent="0.35">
      <c r="K1102" s="25"/>
      <c r="L1102" s="25"/>
      <c r="M1102" s="25"/>
    </row>
    <row r="1103" spans="11:13" x14ac:dyDescent="0.35">
      <c r="K1103" s="25"/>
      <c r="L1103" s="25"/>
      <c r="M1103" s="25"/>
    </row>
    <row r="1104" spans="11:13" x14ac:dyDescent="0.35">
      <c r="K1104" s="25"/>
      <c r="L1104" s="25"/>
      <c r="M1104" s="25"/>
    </row>
    <row r="1105" spans="11:13" x14ac:dyDescent="0.35">
      <c r="K1105" s="25"/>
      <c r="L1105" s="25"/>
      <c r="M1105" s="25"/>
    </row>
    <row r="1106" spans="11:13" x14ac:dyDescent="0.35">
      <c r="K1106" s="25"/>
      <c r="L1106" s="25"/>
      <c r="M1106" s="25"/>
    </row>
    <row r="1107" spans="11:13" x14ac:dyDescent="0.35">
      <c r="K1107" s="25"/>
      <c r="L1107" s="25"/>
      <c r="M1107" s="25"/>
    </row>
    <row r="1108" spans="11:13" x14ac:dyDescent="0.35">
      <c r="K1108" s="25"/>
      <c r="L1108" s="25"/>
      <c r="M1108" s="25"/>
    </row>
    <row r="1109" spans="11:13" x14ac:dyDescent="0.35">
      <c r="K1109" s="25"/>
      <c r="L1109" s="25"/>
      <c r="M1109" s="25"/>
    </row>
    <row r="1110" spans="11:13" x14ac:dyDescent="0.35">
      <c r="K1110" s="25"/>
      <c r="L1110" s="25"/>
      <c r="M1110" s="25"/>
    </row>
    <row r="1111" spans="11:13" x14ac:dyDescent="0.35">
      <c r="K1111" s="25"/>
      <c r="L1111" s="25"/>
      <c r="M1111" s="25"/>
    </row>
    <row r="1112" spans="11:13" x14ac:dyDescent="0.35">
      <c r="K1112" s="25"/>
      <c r="L1112" s="25"/>
      <c r="M1112" s="25"/>
    </row>
    <row r="1113" spans="11:13" x14ac:dyDescent="0.35">
      <c r="K1113" s="25"/>
      <c r="L1113" s="25"/>
      <c r="M1113" s="25"/>
    </row>
    <row r="1114" spans="11:13" x14ac:dyDescent="0.35">
      <c r="K1114" s="25"/>
      <c r="L1114" s="25"/>
      <c r="M1114" s="25"/>
    </row>
    <row r="1115" spans="11:13" x14ac:dyDescent="0.35">
      <c r="K1115" s="25"/>
      <c r="L1115" s="25"/>
      <c r="M1115" s="25"/>
    </row>
    <row r="1116" spans="11:13" x14ac:dyDescent="0.35">
      <c r="K1116" s="25"/>
      <c r="L1116" s="25"/>
      <c r="M1116" s="25"/>
    </row>
    <row r="1117" spans="11:13" x14ac:dyDescent="0.35">
      <c r="K1117" s="25"/>
      <c r="L1117" s="25"/>
      <c r="M1117" s="25"/>
    </row>
    <row r="1118" spans="11:13" x14ac:dyDescent="0.35">
      <c r="K1118" s="25"/>
      <c r="L1118" s="25"/>
      <c r="M1118" s="25"/>
    </row>
    <row r="1119" spans="11:13" x14ac:dyDescent="0.35">
      <c r="K1119" s="25"/>
      <c r="L1119" s="25"/>
      <c r="M1119" s="25"/>
    </row>
    <row r="1120" spans="11:13" x14ac:dyDescent="0.35">
      <c r="K1120" s="25"/>
      <c r="L1120" s="25"/>
      <c r="M1120" s="25"/>
    </row>
    <row r="1121" spans="11:13" x14ac:dyDescent="0.35">
      <c r="K1121" s="25"/>
      <c r="L1121" s="25"/>
      <c r="M1121" s="25"/>
    </row>
    <row r="1122" spans="11:13" x14ac:dyDescent="0.35">
      <c r="K1122" s="25"/>
      <c r="L1122" s="25"/>
      <c r="M1122" s="25"/>
    </row>
    <row r="1123" spans="11:13" x14ac:dyDescent="0.35">
      <c r="K1123" s="25"/>
      <c r="L1123" s="25"/>
      <c r="M1123" s="25"/>
    </row>
    <row r="1124" spans="11:13" x14ac:dyDescent="0.35">
      <c r="K1124" s="25"/>
      <c r="L1124" s="25"/>
      <c r="M1124" s="25"/>
    </row>
    <row r="1125" spans="11:13" x14ac:dyDescent="0.35">
      <c r="K1125" s="25"/>
      <c r="L1125" s="25"/>
      <c r="M1125" s="25"/>
    </row>
    <row r="1126" spans="11:13" x14ac:dyDescent="0.35">
      <c r="K1126" s="25"/>
      <c r="L1126" s="25"/>
      <c r="M1126" s="25"/>
    </row>
    <row r="1127" spans="11:13" x14ac:dyDescent="0.35">
      <c r="K1127" s="25"/>
      <c r="L1127" s="25"/>
      <c r="M1127" s="25"/>
    </row>
    <row r="1128" spans="11:13" x14ac:dyDescent="0.35">
      <c r="K1128" s="25"/>
      <c r="L1128" s="25"/>
      <c r="M1128" s="25"/>
    </row>
    <row r="1129" spans="11:13" x14ac:dyDescent="0.35">
      <c r="K1129" s="25"/>
      <c r="L1129" s="25"/>
      <c r="M1129" s="25"/>
    </row>
    <row r="1130" spans="11:13" x14ac:dyDescent="0.35">
      <c r="K1130" s="25"/>
      <c r="L1130" s="25"/>
      <c r="M1130" s="25"/>
    </row>
    <row r="1131" spans="11:13" x14ac:dyDescent="0.35">
      <c r="K1131" s="25"/>
      <c r="L1131" s="25"/>
      <c r="M1131" s="25"/>
    </row>
    <row r="1132" spans="11:13" x14ac:dyDescent="0.35">
      <c r="K1132" s="25"/>
      <c r="L1132" s="25"/>
      <c r="M1132" s="25"/>
    </row>
    <row r="1133" spans="11:13" x14ac:dyDescent="0.35">
      <c r="K1133" s="25"/>
      <c r="L1133" s="25"/>
      <c r="M1133" s="25"/>
    </row>
    <row r="1134" spans="11:13" x14ac:dyDescent="0.35">
      <c r="K1134" s="25"/>
      <c r="L1134" s="25"/>
      <c r="M1134" s="25"/>
    </row>
    <row r="1135" spans="11:13" x14ac:dyDescent="0.35">
      <c r="K1135" s="25"/>
      <c r="L1135" s="25"/>
      <c r="M1135" s="25"/>
    </row>
    <row r="1136" spans="11:13" x14ac:dyDescent="0.35">
      <c r="K1136" s="25"/>
      <c r="L1136" s="25"/>
      <c r="M1136" s="25"/>
    </row>
    <row r="1137" spans="11:13" x14ac:dyDescent="0.35">
      <c r="K1137" s="25"/>
      <c r="L1137" s="25"/>
      <c r="M1137" s="25"/>
    </row>
    <row r="1138" spans="11:13" x14ac:dyDescent="0.35">
      <c r="K1138" s="25"/>
      <c r="L1138" s="25"/>
      <c r="M1138" s="25"/>
    </row>
    <row r="1139" spans="11:13" x14ac:dyDescent="0.35">
      <c r="K1139" s="25"/>
      <c r="L1139" s="25"/>
      <c r="M1139" s="25"/>
    </row>
    <row r="1140" spans="11:13" x14ac:dyDescent="0.35">
      <c r="K1140" s="25"/>
      <c r="L1140" s="25"/>
      <c r="M1140" s="25"/>
    </row>
    <row r="1141" spans="11:13" x14ac:dyDescent="0.35">
      <c r="K1141" s="25"/>
      <c r="L1141" s="25"/>
      <c r="M1141" s="25"/>
    </row>
    <row r="1142" spans="11:13" x14ac:dyDescent="0.35">
      <c r="K1142" s="25"/>
      <c r="L1142" s="25"/>
      <c r="M1142" s="25"/>
    </row>
    <row r="1143" spans="11:13" x14ac:dyDescent="0.35">
      <c r="K1143" s="25"/>
      <c r="L1143" s="25"/>
      <c r="M1143" s="25"/>
    </row>
    <row r="1144" spans="11:13" x14ac:dyDescent="0.35">
      <c r="K1144" s="25"/>
      <c r="L1144" s="25"/>
      <c r="M1144" s="25"/>
    </row>
    <row r="1145" spans="11:13" x14ac:dyDescent="0.35">
      <c r="K1145" s="25"/>
      <c r="L1145" s="25"/>
      <c r="M1145" s="25"/>
    </row>
    <row r="1146" spans="11:13" x14ac:dyDescent="0.35">
      <c r="K1146" s="25"/>
      <c r="L1146" s="25"/>
      <c r="M1146" s="25"/>
    </row>
    <row r="1147" spans="11:13" x14ac:dyDescent="0.35">
      <c r="K1147" s="25"/>
      <c r="L1147" s="25"/>
      <c r="M1147" s="25"/>
    </row>
    <row r="1148" spans="11:13" x14ac:dyDescent="0.35">
      <c r="K1148" s="25"/>
      <c r="L1148" s="25"/>
      <c r="M1148" s="25"/>
    </row>
    <row r="1149" spans="11:13" x14ac:dyDescent="0.35">
      <c r="K1149" s="25"/>
      <c r="L1149" s="25"/>
      <c r="M1149" s="25"/>
    </row>
    <row r="1150" spans="11:13" x14ac:dyDescent="0.35">
      <c r="K1150" s="25"/>
      <c r="L1150" s="25"/>
      <c r="M1150" s="25"/>
    </row>
    <row r="1151" spans="11:13" x14ac:dyDescent="0.35">
      <c r="K1151" s="25"/>
      <c r="L1151" s="25"/>
      <c r="M1151" s="25"/>
    </row>
    <row r="1152" spans="11:13" x14ac:dyDescent="0.35">
      <c r="K1152" s="25"/>
      <c r="L1152" s="25"/>
      <c r="M1152" s="25"/>
    </row>
    <row r="1153" spans="11:13" x14ac:dyDescent="0.35">
      <c r="K1153" s="25"/>
      <c r="L1153" s="25"/>
      <c r="M1153" s="25"/>
    </row>
    <row r="1154" spans="11:13" x14ac:dyDescent="0.35">
      <c r="K1154" s="25"/>
      <c r="L1154" s="25"/>
      <c r="M1154" s="25"/>
    </row>
    <row r="1155" spans="11:13" x14ac:dyDescent="0.35">
      <c r="K1155" s="25"/>
      <c r="L1155" s="25"/>
      <c r="M1155" s="25"/>
    </row>
    <row r="1156" spans="11:13" x14ac:dyDescent="0.35">
      <c r="K1156" s="25"/>
      <c r="L1156" s="25"/>
      <c r="M1156" s="25"/>
    </row>
    <row r="1157" spans="11:13" x14ac:dyDescent="0.35">
      <c r="K1157" s="25"/>
      <c r="L1157" s="25"/>
      <c r="M1157" s="25"/>
    </row>
    <row r="1158" spans="11:13" x14ac:dyDescent="0.35">
      <c r="K1158" s="25"/>
      <c r="L1158" s="25"/>
      <c r="M1158" s="25"/>
    </row>
    <row r="1159" spans="11:13" x14ac:dyDescent="0.35">
      <c r="K1159" s="25"/>
      <c r="L1159" s="25"/>
      <c r="M1159" s="25"/>
    </row>
    <row r="1160" spans="11:13" x14ac:dyDescent="0.35">
      <c r="K1160" s="25"/>
      <c r="L1160" s="25"/>
      <c r="M1160" s="25"/>
    </row>
    <row r="1161" spans="11:13" x14ac:dyDescent="0.35">
      <c r="K1161" s="25"/>
      <c r="L1161" s="25"/>
      <c r="M1161" s="25"/>
    </row>
    <row r="1162" spans="11:13" x14ac:dyDescent="0.35">
      <c r="K1162" s="25"/>
      <c r="L1162" s="25"/>
      <c r="M1162" s="25"/>
    </row>
    <row r="1163" spans="11:13" x14ac:dyDescent="0.35">
      <c r="K1163" s="25"/>
      <c r="L1163" s="25"/>
      <c r="M1163" s="25"/>
    </row>
    <row r="1164" spans="11:13" x14ac:dyDescent="0.35">
      <c r="K1164" s="25"/>
      <c r="L1164" s="25"/>
      <c r="M1164" s="25"/>
    </row>
    <row r="1165" spans="11:13" x14ac:dyDescent="0.35">
      <c r="K1165" s="25"/>
      <c r="L1165" s="25"/>
      <c r="M1165" s="25"/>
    </row>
    <row r="1166" spans="11:13" x14ac:dyDescent="0.35">
      <c r="K1166" s="25"/>
      <c r="L1166" s="25"/>
      <c r="M1166" s="25"/>
    </row>
    <row r="1167" spans="11:13" x14ac:dyDescent="0.35">
      <c r="K1167" s="25"/>
      <c r="L1167" s="25"/>
      <c r="M1167" s="25"/>
    </row>
    <row r="1168" spans="11:13" x14ac:dyDescent="0.35">
      <c r="K1168" s="25"/>
      <c r="L1168" s="25"/>
      <c r="M1168" s="25"/>
    </row>
    <row r="1169" spans="11:13" x14ac:dyDescent="0.35">
      <c r="K1169" s="25"/>
      <c r="L1169" s="25"/>
      <c r="M1169" s="25"/>
    </row>
    <row r="1170" spans="11:13" x14ac:dyDescent="0.35">
      <c r="K1170" s="25"/>
      <c r="L1170" s="25"/>
      <c r="M1170" s="25"/>
    </row>
    <row r="1171" spans="11:13" x14ac:dyDescent="0.35">
      <c r="K1171" s="25"/>
      <c r="L1171" s="25"/>
      <c r="M1171" s="25"/>
    </row>
    <row r="1172" spans="11:13" x14ac:dyDescent="0.35">
      <c r="K1172" s="25"/>
      <c r="L1172" s="25"/>
      <c r="M1172" s="25"/>
    </row>
    <row r="1173" spans="11:13" x14ac:dyDescent="0.35">
      <c r="K1173" s="25"/>
      <c r="L1173" s="25"/>
      <c r="M1173" s="25"/>
    </row>
    <row r="1174" spans="11:13" x14ac:dyDescent="0.35">
      <c r="K1174" s="25"/>
      <c r="L1174" s="25"/>
      <c r="M1174" s="25"/>
    </row>
    <row r="1175" spans="11:13" x14ac:dyDescent="0.35">
      <c r="K1175" s="25"/>
      <c r="L1175" s="25"/>
      <c r="M1175" s="25"/>
    </row>
    <row r="1176" spans="11:13" x14ac:dyDescent="0.35">
      <c r="K1176" s="25"/>
      <c r="L1176" s="25"/>
      <c r="M1176" s="25"/>
    </row>
    <row r="1177" spans="11:13" x14ac:dyDescent="0.35">
      <c r="K1177" s="25"/>
      <c r="L1177" s="25"/>
      <c r="M1177" s="25"/>
    </row>
    <row r="1178" spans="11:13" x14ac:dyDescent="0.35">
      <c r="K1178" s="25"/>
      <c r="L1178" s="25"/>
      <c r="M1178" s="25"/>
    </row>
    <row r="1179" spans="11:13" x14ac:dyDescent="0.35">
      <c r="K1179" s="25"/>
      <c r="L1179" s="25"/>
      <c r="M1179" s="25"/>
    </row>
    <row r="1180" spans="11:13" x14ac:dyDescent="0.35">
      <c r="K1180" s="25"/>
      <c r="L1180" s="25"/>
      <c r="M1180" s="25"/>
    </row>
    <row r="1181" spans="11:13" x14ac:dyDescent="0.35">
      <c r="K1181" s="25"/>
      <c r="L1181" s="25"/>
      <c r="M1181" s="25"/>
    </row>
    <row r="1182" spans="11:13" x14ac:dyDescent="0.35">
      <c r="K1182" s="25"/>
      <c r="L1182" s="25"/>
      <c r="M1182" s="25"/>
    </row>
    <row r="1183" spans="11:13" x14ac:dyDescent="0.35">
      <c r="K1183" s="25"/>
      <c r="L1183" s="25"/>
      <c r="M1183" s="25"/>
    </row>
    <row r="1184" spans="11:13" x14ac:dyDescent="0.35">
      <c r="K1184" s="25"/>
      <c r="L1184" s="25"/>
      <c r="M1184" s="25"/>
    </row>
    <row r="1185" spans="11:13" x14ac:dyDescent="0.35">
      <c r="K1185" s="25"/>
      <c r="L1185" s="25"/>
      <c r="M1185" s="25"/>
    </row>
    <row r="1186" spans="11:13" x14ac:dyDescent="0.35">
      <c r="K1186" s="25"/>
      <c r="L1186" s="25"/>
      <c r="M1186" s="25"/>
    </row>
    <row r="1187" spans="11:13" x14ac:dyDescent="0.35">
      <c r="K1187" s="25"/>
      <c r="L1187" s="25"/>
      <c r="M1187" s="25"/>
    </row>
    <row r="1188" spans="11:13" x14ac:dyDescent="0.35">
      <c r="K1188" s="25"/>
      <c r="L1188" s="25"/>
      <c r="M1188" s="25"/>
    </row>
    <row r="1189" spans="11:13" x14ac:dyDescent="0.35">
      <c r="K1189" s="25"/>
      <c r="L1189" s="25"/>
      <c r="M1189" s="25"/>
    </row>
    <row r="1190" spans="11:13" x14ac:dyDescent="0.35">
      <c r="K1190" s="25"/>
      <c r="L1190" s="25"/>
      <c r="M1190" s="25"/>
    </row>
    <row r="1191" spans="11:13" x14ac:dyDescent="0.35">
      <c r="K1191" s="25"/>
      <c r="L1191" s="25"/>
      <c r="M1191" s="25"/>
    </row>
    <row r="1192" spans="11:13" x14ac:dyDescent="0.35">
      <c r="K1192" s="25"/>
      <c r="L1192" s="25"/>
      <c r="M1192" s="25"/>
    </row>
    <row r="1193" spans="11:13" x14ac:dyDescent="0.35">
      <c r="K1193" s="25"/>
      <c r="L1193" s="25"/>
      <c r="M1193" s="25"/>
    </row>
    <row r="1194" spans="11:13" x14ac:dyDescent="0.35">
      <c r="K1194" s="25"/>
      <c r="L1194" s="25"/>
      <c r="M1194" s="25"/>
    </row>
    <row r="1195" spans="11:13" x14ac:dyDescent="0.35">
      <c r="K1195" s="25"/>
      <c r="L1195" s="25"/>
      <c r="M1195" s="25"/>
    </row>
    <row r="1196" spans="11:13" x14ac:dyDescent="0.35">
      <c r="K1196" s="25"/>
      <c r="L1196" s="25"/>
      <c r="M1196" s="25"/>
    </row>
    <row r="1197" spans="11:13" x14ac:dyDescent="0.35">
      <c r="K1197" s="25"/>
      <c r="L1197" s="25"/>
      <c r="M1197" s="25"/>
    </row>
    <row r="1198" spans="11:13" x14ac:dyDescent="0.35">
      <c r="K1198" s="25"/>
      <c r="L1198" s="25"/>
      <c r="M1198" s="25"/>
    </row>
    <row r="1199" spans="11:13" x14ac:dyDescent="0.35">
      <c r="K1199" s="25"/>
      <c r="L1199" s="25"/>
      <c r="M1199" s="25"/>
    </row>
    <row r="1200" spans="11:13" x14ac:dyDescent="0.35">
      <c r="K1200" s="25"/>
      <c r="L1200" s="25"/>
      <c r="M1200" s="25"/>
    </row>
    <row r="1201" spans="11:13" x14ac:dyDescent="0.35">
      <c r="K1201" s="25"/>
      <c r="L1201" s="25"/>
      <c r="M1201" s="25"/>
    </row>
    <row r="1202" spans="11:13" x14ac:dyDescent="0.35">
      <c r="K1202" s="25"/>
      <c r="L1202" s="25"/>
      <c r="M1202" s="25"/>
    </row>
    <row r="1203" spans="11:13" x14ac:dyDescent="0.35">
      <c r="K1203" s="25"/>
      <c r="L1203" s="25"/>
      <c r="M1203" s="25"/>
    </row>
    <row r="1204" spans="11:13" x14ac:dyDescent="0.35">
      <c r="K1204" s="25"/>
      <c r="L1204" s="25"/>
      <c r="M1204" s="25"/>
    </row>
    <row r="1205" spans="11:13" x14ac:dyDescent="0.35">
      <c r="K1205" s="25"/>
      <c r="L1205" s="25"/>
      <c r="M1205" s="25"/>
    </row>
    <row r="1206" spans="11:13" x14ac:dyDescent="0.35">
      <c r="K1206" s="25"/>
      <c r="L1206" s="25"/>
      <c r="M1206" s="25"/>
    </row>
    <row r="1207" spans="11:13" x14ac:dyDescent="0.35">
      <c r="K1207" s="25"/>
      <c r="L1207" s="25"/>
      <c r="M1207" s="25"/>
    </row>
    <row r="1208" spans="11:13" x14ac:dyDescent="0.35">
      <c r="K1208" s="25"/>
      <c r="L1208" s="25"/>
      <c r="M1208" s="25"/>
    </row>
    <row r="1209" spans="11:13" x14ac:dyDescent="0.35">
      <c r="K1209" s="25"/>
      <c r="L1209" s="25"/>
      <c r="M1209" s="25"/>
    </row>
    <row r="1210" spans="11:13" x14ac:dyDescent="0.35">
      <c r="K1210" s="25"/>
      <c r="L1210" s="25"/>
      <c r="M1210" s="25"/>
    </row>
    <row r="1211" spans="11:13" x14ac:dyDescent="0.35">
      <c r="K1211" s="25"/>
      <c r="L1211" s="25"/>
      <c r="M1211" s="25"/>
    </row>
    <row r="1212" spans="11:13" x14ac:dyDescent="0.35">
      <c r="K1212" s="25"/>
      <c r="L1212" s="25"/>
      <c r="M1212" s="25"/>
    </row>
    <row r="1213" spans="11:13" x14ac:dyDescent="0.35">
      <c r="K1213" s="25"/>
      <c r="L1213" s="25"/>
      <c r="M1213" s="25"/>
    </row>
    <row r="1214" spans="11:13" x14ac:dyDescent="0.35">
      <c r="K1214" s="25"/>
      <c r="L1214" s="25"/>
      <c r="M1214" s="25"/>
    </row>
    <row r="1215" spans="11:13" x14ac:dyDescent="0.35">
      <c r="K1215" s="25"/>
      <c r="L1215" s="25"/>
      <c r="M1215" s="25"/>
    </row>
    <row r="1216" spans="11:13" x14ac:dyDescent="0.35">
      <c r="K1216" s="25"/>
      <c r="L1216" s="25"/>
      <c r="M1216" s="25"/>
    </row>
    <row r="1217" spans="11:13" x14ac:dyDescent="0.35">
      <c r="K1217" s="25"/>
      <c r="L1217" s="25"/>
      <c r="M1217" s="25"/>
    </row>
    <row r="1218" spans="11:13" x14ac:dyDescent="0.35">
      <c r="K1218" s="25"/>
      <c r="L1218" s="25"/>
      <c r="M1218" s="25"/>
    </row>
    <row r="1219" spans="11:13" x14ac:dyDescent="0.35">
      <c r="K1219" s="25"/>
      <c r="L1219" s="25"/>
      <c r="M1219" s="25"/>
    </row>
    <row r="1220" spans="11:13" x14ac:dyDescent="0.35">
      <c r="K1220" s="25"/>
      <c r="L1220" s="25"/>
      <c r="M1220" s="25"/>
    </row>
    <row r="1221" spans="11:13" x14ac:dyDescent="0.35">
      <c r="K1221" s="25"/>
      <c r="L1221" s="25"/>
      <c r="M1221" s="25"/>
    </row>
    <row r="1222" spans="11:13" x14ac:dyDescent="0.35">
      <c r="K1222" s="25"/>
      <c r="L1222" s="25"/>
      <c r="M1222" s="25"/>
    </row>
    <row r="1223" spans="11:13" x14ac:dyDescent="0.35">
      <c r="K1223" s="25"/>
      <c r="L1223" s="25"/>
      <c r="M1223" s="25"/>
    </row>
    <row r="1224" spans="11:13" x14ac:dyDescent="0.35">
      <c r="K1224" s="25"/>
      <c r="L1224" s="25"/>
      <c r="M1224" s="25"/>
    </row>
    <row r="1225" spans="11:13" x14ac:dyDescent="0.35">
      <c r="K1225" s="25"/>
      <c r="L1225" s="25"/>
      <c r="M1225" s="25"/>
    </row>
    <row r="1226" spans="11:13" x14ac:dyDescent="0.35">
      <c r="K1226" s="25"/>
      <c r="L1226" s="25"/>
      <c r="M1226" s="25"/>
    </row>
    <row r="1227" spans="11:13" x14ac:dyDescent="0.35">
      <c r="K1227" s="25"/>
      <c r="L1227" s="25"/>
      <c r="M1227" s="25"/>
    </row>
    <row r="1228" spans="11:13" x14ac:dyDescent="0.35">
      <c r="K1228" s="25"/>
      <c r="L1228" s="25"/>
      <c r="M1228" s="25"/>
    </row>
    <row r="1229" spans="11:13" x14ac:dyDescent="0.35">
      <c r="K1229" s="25"/>
      <c r="L1229" s="25"/>
      <c r="M1229" s="25"/>
    </row>
    <row r="1230" spans="11:13" x14ac:dyDescent="0.35">
      <c r="K1230" s="25"/>
      <c r="L1230" s="25"/>
      <c r="M1230" s="25"/>
    </row>
    <row r="1231" spans="11:13" x14ac:dyDescent="0.35">
      <c r="K1231" s="25"/>
      <c r="L1231" s="25"/>
      <c r="M1231" s="25"/>
    </row>
    <row r="1232" spans="11:13" x14ac:dyDescent="0.35">
      <c r="K1232" s="25"/>
      <c r="L1232" s="25"/>
      <c r="M1232" s="25"/>
    </row>
    <row r="1233" spans="11:13" x14ac:dyDescent="0.35">
      <c r="K1233" s="25"/>
      <c r="L1233" s="25"/>
      <c r="M1233" s="25"/>
    </row>
    <row r="1234" spans="11:13" x14ac:dyDescent="0.35">
      <c r="K1234" s="25"/>
      <c r="L1234" s="25"/>
      <c r="M1234" s="25"/>
    </row>
    <row r="1235" spans="11:13" x14ac:dyDescent="0.35">
      <c r="K1235" s="25"/>
      <c r="L1235" s="25"/>
      <c r="M1235" s="25"/>
    </row>
    <row r="1236" spans="11:13" x14ac:dyDescent="0.35">
      <c r="K1236" s="25"/>
      <c r="L1236" s="25"/>
      <c r="M1236" s="25"/>
    </row>
    <row r="1237" spans="11:13" x14ac:dyDescent="0.35">
      <c r="K1237" s="25"/>
      <c r="L1237" s="25"/>
      <c r="M1237" s="25"/>
    </row>
    <row r="1238" spans="11:13" x14ac:dyDescent="0.35">
      <c r="K1238" s="25"/>
      <c r="L1238" s="25"/>
      <c r="M1238" s="25"/>
    </row>
    <row r="1239" spans="11:13" x14ac:dyDescent="0.35">
      <c r="K1239" s="25"/>
      <c r="L1239" s="25"/>
      <c r="M1239" s="25"/>
    </row>
    <row r="1240" spans="11:13" x14ac:dyDescent="0.35">
      <c r="K1240" s="25"/>
      <c r="L1240" s="25"/>
      <c r="M1240" s="25"/>
    </row>
    <row r="1241" spans="11:13" x14ac:dyDescent="0.35">
      <c r="K1241" s="25"/>
      <c r="L1241" s="25"/>
      <c r="M1241" s="25"/>
    </row>
    <row r="1242" spans="11:13" x14ac:dyDescent="0.35">
      <c r="K1242" s="25"/>
      <c r="L1242" s="25"/>
      <c r="M1242" s="25"/>
    </row>
    <row r="1243" spans="11:13" x14ac:dyDescent="0.35">
      <c r="K1243" s="25"/>
      <c r="L1243" s="25"/>
      <c r="M1243" s="25"/>
    </row>
    <row r="1244" spans="11:13" x14ac:dyDescent="0.35">
      <c r="K1244" s="25"/>
      <c r="L1244" s="25"/>
      <c r="M1244" s="25"/>
    </row>
    <row r="1245" spans="11:13" x14ac:dyDescent="0.35">
      <c r="K1245" s="25"/>
      <c r="L1245" s="25"/>
      <c r="M1245" s="25"/>
    </row>
    <row r="1246" spans="11:13" x14ac:dyDescent="0.35">
      <c r="K1246" s="25"/>
      <c r="L1246" s="25"/>
      <c r="M1246" s="25"/>
    </row>
    <row r="1247" spans="11:13" x14ac:dyDescent="0.35">
      <c r="K1247" s="25"/>
      <c r="L1247" s="25"/>
      <c r="M1247" s="25"/>
    </row>
    <row r="1248" spans="11:13" x14ac:dyDescent="0.35">
      <c r="K1248" s="25"/>
      <c r="L1248" s="25"/>
      <c r="M1248" s="25"/>
    </row>
    <row r="1249" spans="11:13" x14ac:dyDescent="0.35">
      <c r="K1249" s="25"/>
      <c r="L1249" s="25"/>
      <c r="M1249" s="25"/>
    </row>
    <row r="1250" spans="11:13" x14ac:dyDescent="0.35">
      <c r="K1250" s="25"/>
      <c r="L1250" s="25"/>
      <c r="M1250" s="25"/>
    </row>
    <row r="1251" spans="11:13" x14ac:dyDescent="0.35">
      <c r="K1251" s="25"/>
      <c r="L1251" s="25"/>
      <c r="M1251" s="25"/>
    </row>
    <row r="1252" spans="11:13" x14ac:dyDescent="0.35">
      <c r="K1252" s="25"/>
      <c r="L1252" s="25"/>
      <c r="M1252" s="25"/>
    </row>
    <row r="1253" spans="11:13" x14ac:dyDescent="0.35">
      <c r="K1253" s="25"/>
      <c r="L1253" s="25"/>
      <c r="M1253" s="25"/>
    </row>
    <row r="1254" spans="11:13" x14ac:dyDescent="0.35">
      <c r="K1254" s="25"/>
      <c r="L1254" s="25"/>
      <c r="M1254" s="25"/>
    </row>
    <row r="1255" spans="11:13" x14ac:dyDescent="0.35">
      <c r="K1255" s="25"/>
      <c r="L1255" s="25"/>
      <c r="M1255" s="25"/>
    </row>
    <row r="1256" spans="11:13" x14ac:dyDescent="0.35">
      <c r="K1256" s="25"/>
      <c r="L1256" s="25"/>
      <c r="M1256" s="25"/>
    </row>
    <row r="1257" spans="11:13" x14ac:dyDescent="0.35">
      <c r="K1257" s="25"/>
      <c r="L1257" s="25"/>
      <c r="M1257" s="25"/>
    </row>
    <row r="1258" spans="11:13" x14ac:dyDescent="0.35">
      <c r="K1258" s="25"/>
      <c r="L1258" s="25"/>
      <c r="M1258" s="25"/>
    </row>
    <row r="1259" spans="11:13" x14ac:dyDescent="0.35">
      <c r="K1259" s="25"/>
      <c r="L1259" s="25"/>
      <c r="M1259" s="25"/>
    </row>
    <row r="1260" spans="11:13" x14ac:dyDescent="0.35">
      <c r="K1260" s="25"/>
      <c r="L1260" s="25"/>
      <c r="M1260" s="25"/>
    </row>
    <row r="1261" spans="11:13" x14ac:dyDescent="0.35">
      <c r="K1261" s="25"/>
      <c r="L1261" s="25"/>
      <c r="M1261" s="25"/>
    </row>
    <row r="1262" spans="11:13" x14ac:dyDescent="0.35">
      <c r="K1262" s="25"/>
      <c r="L1262" s="25"/>
      <c r="M1262" s="25"/>
    </row>
    <row r="1263" spans="11:13" x14ac:dyDescent="0.35">
      <c r="K1263" s="25"/>
      <c r="L1263" s="25"/>
      <c r="M1263" s="25"/>
    </row>
    <row r="1264" spans="11:13" x14ac:dyDescent="0.35">
      <c r="K1264" s="25"/>
      <c r="L1264" s="25"/>
      <c r="M1264" s="25"/>
    </row>
    <row r="1265" spans="11:13" x14ac:dyDescent="0.35">
      <c r="K1265" s="25"/>
      <c r="L1265" s="25"/>
      <c r="M1265" s="25"/>
    </row>
    <row r="1266" spans="11:13" x14ac:dyDescent="0.35">
      <c r="K1266" s="25"/>
      <c r="L1266" s="25"/>
      <c r="M1266" s="25"/>
    </row>
    <row r="1267" spans="11:13" x14ac:dyDescent="0.35">
      <c r="K1267" s="25"/>
      <c r="L1267" s="25"/>
      <c r="M1267" s="25"/>
    </row>
    <row r="1268" spans="11:13" x14ac:dyDescent="0.35">
      <c r="K1268" s="25"/>
      <c r="L1268" s="25"/>
      <c r="M1268" s="25"/>
    </row>
    <row r="1269" spans="11:13" x14ac:dyDescent="0.35">
      <c r="K1269" s="25"/>
      <c r="L1269" s="25"/>
      <c r="M1269" s="25"/>
    </row>
    <row r="1270" spans="11:13" x14ac:dyDescent="0.35">
      <c r="K1270" s="25"/>
      <c r="L1270" s="25"/>
      <c r="M1270" s="25"/>
    </row>
    <row r="1271" spans="11:13" x14ac:dyDescent="0.35">
      <c r="K1271" s="25"/>
      <c r="L1271" s="25"/>
      <c r="M1271" s="25"/>
    </row>
    <row r="1272" spans="11:13" x14ac:dyDescent="0.35">
      <c r="K1272" s="25"/>
      <c r="L1272" s="25"/>
      <c r="M1272" s="25"/>
    </row>
    <row r="1273" spans="11:13" x14ac:dyDescent="0.35">
      <c r="K1273" s="25"/>
      <c r="L1273" s="25"/>
      <c r="M1273" s="25"/>
    </row>
    <row r="1274" spans="11:13" x14ac:dyDescent="0.35">
      <c r="K1274" s="25"/>
      <c r="L1274" s="25"/>
      <c r="M1274" s="25"/>
    </row>
    <row r="1275" spans="11:13" x14ac:dyDescent="0.35">
      <c r="K1275" s="25"/>
      <c r="L1275" s="25"/>
      <c r="M1275" s="25"/>
    </row>
    <row r="1276" spans="11:13" x14ac:dyDescent="0.35">
      <c r="K1276" s="25"/>
      <c r="L1276" s="25"/>
      <c r="M1276" s="25"/>
    </row>
    <row r="1277" spans="11:13" x14ac:dyDescent="0.35">
      <c r="K1277" s="25"/>
      <c r="L1277" s="25"/>
      <c r="M1277" s="25"/>
    </row>
    <row r="1278" spans="11:13" x14ac:dyDescent="0.35">
      <c r="K1278" s="25"/>
      <c r="L1278" s="25"/>
      <c r="M1278" s="25"/>
    </row>
    <row r="1279" spans="11:13" x14ac:dyDescent="0.35">
      <c r="K1279" s="25"/>
      <c r="L1279" s="25"/>
      <c r="M1279" s="25"/>
    </row>
    <row r="1280" spans="11:13" x14ac:dyDescent="0.35">
      <c r="K1280" s="25"/>
      <c r="L1280" s="25"/>
      <c r="M1280" s="25"/>
    </row>
    <row r="1281" spans="11:13" x14ac:dyDescent="0.35">
      <c r="K1281" s="25"/>
      <c r="L1281" s="25"/>
      <c r="M1281" s="25"/>
    </row>
    <row r="1282" spans="11:13" x14ac:dyDescent="0.35">
      <c r="K1282" s="25"/>
      <c r="L1282" s="25"/>
      <c r="M1282" s="25"/>
    </row>
    <row r="1283" spans="11:13" x14ac:dyDescent="0.35">
      <c r="K1283" s="25"/>
      <c r="L1283" s="25"/>
      <c r="M1283" s="25"/>
    </row>
    <row r="1284" spans="11:13" x14ac:dyDescent="0.35">
      <c r="K1284" s="25"/>
      <c r="L1284" s="25"/>
      <c r="M1284" s="25"/>
    </row>
    <row r="1285" spans="11:13" x14ac:dyDescent="0.35">
      <c r="K1285" s="25"/>
      <c r="L1285" s="25"/>
      <c r="M1285" s="25"/>
    </row>
    <row r="1286" spans="11:13" x14ac:dyDescent="0.35">
      <c r="K1286" s="25"/>
      <c r="L1286" s="25"/>
      <c r="M1286" s="25"/>
    </row>
    <row r="1287" spans="11:13" x14ac:dyDescent="0.35">
      <c r="K1287" s="25"/>
      <c r="L1287" s="25"/>
      <c r="M1287" s="25"/>
    </row>
    <row r="1288" spans="11:13" x14ac:dyDescent="0.35">
      <c r="K1288" s="25"/>
      <c r="L1288" s="25"/>
      <c r="M1288" s="25"/>
    </row>
    <row r="1289" spans="11:13" x14ac:dyDescent="0.35">
      <c r="K1289" s="25"/>
      <c r="L1289" s="25"/>
      <c r="M1289" s="25"/>
    </row>
    <row r="1290" spans="11:13" x14ac:dyDescent="0.35">
      <c r="K1290" s="25"/>
      <c r="L1290" s="25"/>
      <c r="M1290" s="25"/>
    </row>
    <row r="1291" spans="11:13" x14ac:dyDescent="0.35">
      <c r="K1291" s="25"/>
      <c r="L1291" s="25"/>
      <c r="M1291" s="25"/>
    </row>
    <row r="1292" spans="11:13" x14ac:dyDescent="0.35">
      <c r="K1292" s="25"/>
      <c r="L1292" s="25"/>
      <c r="M1292" s="25"/>
    </row>
    <row r="1293" spans="11:13" x14ac:dyDescent="0.35">
      <c r="K1293" s="25"/>
      <c r="L1293" s="25"/>
      <c r="M1293" s="25"/>
    </row>
    <row r="1294" spans="11:13" x14ac:dyDescent="0.35">
      <c r="K1294" s="25"/>
      <c r="L1294" s="25"/>
      <c r="M1294" s="25"/>
    </row>
    <row r="1295" spans="11:13" x14ac:dyDescent="0.35">
      <c r="K1295" s="25"/>
      <c r="L1295" s="25"/>
      <c r="M1295" s="25"/>
    </row>
    <row r="1296" spans="11:13" x14ac:dyDescent="0.35">
      <c r="K1296" s="25"/>
      <c r="L1296" s="25"/>
      <c r="M1296" s="25"/>
    </row>
    <row r="1297" spans="11:13" x14ac:dyDescent="0.35">
      <c r="K1297" s="25"/>
      <c r="L1297" s="25"/>
      <c r="M1297" s="25"/>
    </row>
    <row r="1298" spans="11:13" x14ac:dyDescent="0.35">
      <c r="K1298" s="25"/>
      <c r="L1298" s="25"/>
      <c r="M1298" s="25"/>
    </row>
    <row r="1299" spans="11:13" x14ac:dyDescent="0.35">
      <c r="K1299" s="25"/>
      <c r="L1299" s="25"/>
      <c r="M1299" s="25"/>
    </row>
    <row r="1300" spans="11:13" x14ac:dyDescent="0.35">
      <c r="K1300" s="25"/>
      <c r="L1300" s="25"/>
      <c r="M1300" s="25"/>
    </row>
    <row r="1301" spans="11:13" x14ac:dyDescent="0.35">
      <c r="K1301" s="25"/>
      <c r="L1301" s="25"/>
      <c r="M1301" s="25"/>
    </row>
    <row r="1302" spans="11:13" x14ac:dyDescent="0.35">
      <c r="K1302" s="25"/>
      <c r="L1302" s="25"/>
      <c r="M1302" s="25"/>
    </row>
    <row r="1303" spans="11:13" x14ac:dyDescent="0.35">
      <c r="K1303" s="25"/>
      <c r="L1303" s="25"/>
      <c r="M1303" s="25"/>
    </row>
    <row r="1304" spans="11:13" x14ac:dyDescent="0.35">
      <c r="K1304" s="25"/>
      <c r="L1304" s="25"/>
      <c r="M1304" s="25"/>
    </row>
    <row r="1305" spans="11:13" x14ac:dyDescent="0.35">
      <c r="K1305" s="25"/>
      <c r="L1305" s="25"/>
      <c r="M1305" s="25"/>
    </row>
    <row r="1306" spans="11:13" x14ac:dyDescent="0.35">
      <c r="K1306" s="25"/>
      <c r="L1306" s="25"/>
      <c r="M1306" s="25"/>
    </row>
    <row r="1307" spans="11:13" x14ac:dyDescent="0.35">
      <c r="K1307" s="25"/>
      <c r="L1307" s="25"/>
      <c r="M1307" s="25"/>
    </row>
    <row r="1308" spans="11:13" x14ac:dyDescent="0.35">
      <c r="K1308" s="25"/>
      <c r="L1308" s="25"/>
      <c r="M1308" s="25"/>
    </row>
    <row r="1309" spans="11:13" x14ac:dyDescent="0.35">
      <c r="K1309" s="25"/>
      <c r="L1309" s="25"/>
      <c r="M1309" s="25"/>
    </row>
    <row r="1310" spans="11:13" x14ac:dyDescent="0.35">
      <c r="K1310" s="25"/>
      <c r="L1310" s="25"/>
      <c r="M1310" s="25"/>
    </row>
    <row r="1311" spans="11:13" x14ac:dyDescent="0.35">
      <c r="K1311" s="25"/>
      <c r="L1311" s="25"/>
      <c r="M1311" s="25"/>
    </row>
    <row r="1312" spans="11:13" x14ac:dyDescent="0.35">
      <c r="K1312" s="25"/>
      <c r="L1312" s="25"/>
      <c r="M1312" s="25"/>
    </row>
    <row r="1313" spans="11:13" x14ac:dyDescent="0.35">
      <c r="K1313" s="25"/>
      <c r="L1313" s="25"/>
      <c r="M1313" s="25"/>
    </row>
    <row r="1314" spans="11:13" x14ac:dyDescent="0.35">
      <c r="K1314" s="25"/>
      <c r="L1314" s="25"/>
      <c r="M1314" s="25"/>
    </row>
    <row r="1315" spans="11:13" x14ac:dyDescent="0.35">
      <c r="K1315" s="25"/>
      <c r="L1315" s="25"/>
      <c r="M1315" s="25"/>
    </row>
    <row r="1316" spans="11:13" x14ac:dyDescent="0.35">
      <c r="K1316" s="25"/>
      <c r="L1316" s="25"/>
      <c r="M1316" s="25"/>
    </row>
    <row r="1317" spans="11:13" x14ac:dyDescent="0.35">
      <c r="K1317" s="25"/>
      <c r="L1317" s="25"/>
      <c r="M1317" s="25"/>
    </row>
    <row r="1318" spans="11:13" x14ac:dyDescent="0.35">
      <c r="K1318" s="25"/>
      <c r="L1318" s="25"/>
      <c r="M1318" s="25"/>
    </row>
    <row r="1319" spans="11:13" x14ac:dyDescent="0.35">
      <c r="K1319" s="25"/>
      <c r="L1319" s="25"/>
      <c r="M1319" s="25"/>
    </row>
    <row r="1320" spans="11:13" x14ac:dyDescent="0.35">
      <c r="K1320" s="25"/>
      <c r="L1320" s="25"/>
      <c r="M1320" s="25"/>
    </row>
    <row r="1321" spans="11:13" x14ac:dyDescent="0.35">
      <c r="K1321" s="25"/>
      <c r="L1321" s="25"/>
      <c r="M1321" s="25"/>
    </row>
    <row r="1322" spans="11:13" x14ac:dyDescent="0.35">
      <c r="K1322" s="25"/>
      <c r="L1322" s="25"/>
      <c r="M1322" s="25"/>
    </row>
    <row r="1323" spans="11:13" x14ac:dyDescent="0.35">
      <c r="K1323" s="25"/>
      <c r="L1323" s="25"/>
      <c r="M1323" s="25"/>
    </row>
    <row r="1324" spans="11:13" x14ac:dyDescent="0.35">
      <c r="K1324" s="25"/>
      <c r="L1324" s="25"/>
      <c r="M1324" s="25"/>
    </row>
    <row r="1325" spans="11:13" x14ac:dyDescent="0.35">
      <c r="K1325" s="25"/>
      <c r="L1325" s="25"/>
      <c r="M1325" s="25"/>
    </row>
    <row r="1326" spans="11:13" x14ac:dyDescent="0.35">
      <c r="K1326" s="25"/>
      <c r="L1326" s="25"/>
      <c r="M1326" s="25"/>
    </row>
    <row r="1327" spans="11:13" x14ac:dyDescent="0.35">
      <c r="K1327" s="25"/>
      <c r="L1327" s="25"/>
      <c r="M1327" s="25"/>
    </row>
    <row r="1328" spans="11:13" x14ac:dyDescent="0.35">
      <c r="K1328" s="25"/>
      <c r="L1328" s="25"/>
      <c r="M1328" s="25"/>
    </row>
    <row r="1329" spans="11:13" x14ac:dyDescent="0.35">
      <c r="K1329" s="25"/>
      <c r="L1329" s="25"/>
      <c r="M1329" s="25"/>
    </row>
    <row r="1330" spans="11:13" x14ac:dyDescent="0.35">
      <c r="K1330" s="25"/>
      <c r="L1330" s="25"/>
      <c r="M1330" s="25"/>
    </row>
    <row r="1331" spans="11:13" x14ac:dyDescent="0.35">
      <c r="K1331" s="25"/>
      <c r="L1331" s="25"/>
      <c r="M1331" s="25"/>
    </row>
    <row r="1332" spans="11:13" x14ac:dyDescent="0.35">
      <c r="K1332" s="25"/>
      <c r="L1332" s="25"/>
      <c r="M1332" s="25"/>
    </row>
    <row r="1333" spans="11:13" x14ac:dyDescent="0.35">
      <c r="K1333" s="25"/>
      <c r="L1333" s="25"/>
      <c r="M1333" s="25"/>
    </row>
    <row r="1334" spans="11:13" x14ac:dyDescent="0.35">
      <c r="K1334" s="25"/>
      <c r="L1334" s="25"/>
      <c r="M1334" s="25"/>
    </row>
    <row r="1335" spans="11:13" x14ac:dyDescent="0.35">
      <c r="K1335" s="25"/>
      <c r="L1335" s="25"/>
      <c r="M1335" s="25"/>
    </row>
    <row r="1336" spans="11:13" x14ac:dyDescent="0.35">
      <c r="K1336" s="25"/>
      <c r="L1336" s="25"/>
      <c r="M1336" s="25"/>
    </row>
    <row r="1337" spans="11:13" x14ac:dyDescent="0.35">
      <c r="K1337" s="25"/>
      <c r="L1337" s="25"/>
      <c r="M1337" s="25"/>
    </row>
    <row r="1338" spans="11:13" x14ac:dyDescent="0.35">
      <c r="K1338" s="25"/>
      <c r="L1338" s="25"/>
      <c r="M1338" s="25"/>
    </row>
    <row r="1339" spans="11:13" x14ac:dyDescent="0.35">
      <c r="K1339" s="25"/>
      <c r="L1339" s="25"/>
      <c r="M1339" s="25"/>
    </row>
    <row r="1340" spans="11:13" x14ac:dyDescent="0.35">
      <c r="K1340" s="25"/>
      <c r="L1340" s="25"/>
      <c r="M1340" s="25"/>
    </row>
    <row r="1341" spans="11:13" x14ac:dyDescent="0.35">
      <c r="K1341" s="25"/>
      <c r="L1341" s="25"/>
      <c r="M1341" s="25"/>
    </row>
    <row r="1342" spans="11:13" x14ac:dyDescent="0.35">
      <c r="K1342" s="25"/>
      <c r="L1342" s="25"/>
      <c r="M1342" s="25"/>
    </row>
    <row r="1343" spans="11:13" x14ac:dyDescent="0.35">
      <c r="K1343" s="25"/>
      <c r="L1343" s="25"/>
      <c r="M1343" s="25"/>
    </row>
    <row r="1344" spans="11:13" x14ac:dyDescent="0.35">
      <c r="K1344" s="25"/>
      <c r="L1344" s="25"/>
      <c r="M1344" s="25"/>
    </row>
    <row r="1345" spans="11:13" x14ac:dyDescent="0.35">
      <c r="K1345" s="25"/>
      <c r="L1345" s="25"/>
      <c r="M1345" s="25"/>
    </row>
    <row r="1346" spans="11:13" x14ac:dyDescent="0.35">
      <c r="K1346" s="25"/>
      <c r="L1346" s="25"/>
      <c r="M1346" s="25"/>
    </row>
    <row r="1347" spans="11:13" x14ac:dyDescent="0.35">
      <c r="K1347" s="25"/>
      <c r="L1347" s="25"/>
      <c r="M1347" s="25"/>
    </row>
    <row r="1348" spans="11:13" x14ac:dyDescent="0.35">
      <c r="K1348" s="25"/>
      <c r="L1348" s="25"/>
      <c r="M1348" s="25"/>
    </row>
    <row r="1349" spans="11:13" x14ac:dyDescent="0.35">
      <c r="K1349" s="25"/>
      <c r="L1349" s="25"/>
      <c r="M1349" s="25"/>
    </row>
    <row r="1350" spans="11:13" x14ac:dyDescent="0.35">
      <c r="K1350" s="25"/>
      <c r="L1350" s="25"/>
      <c r="M1350" s="25"/>
    </row>
    <row r="1351" spans="11:13" x14ac:dyDescent="0.35">
      <c r="K1351" s="25"/>
      <c r="L1351" s="25"/>
      <c r="M1351" s="25"/>
    </row>
    <row r="1352" spans="11:13" x14ac:dyDescent="0.35">
      <c r="K1352" s="25"/>
      <c r="L1352" s="25"/>
      <c r="M1352" s="25"/>
    </row>
    <row r="1353" spans="11:13" x14ac:dyDescent="0.35">
      <c r="K1353" s="25"/>
      <c r="L1353" s="25"/>
      <c r="M1353" s="25"/>
    </row>
    <row r="1354" spans="11:13" x14ac:dyDescent="0.35">
      <c r="K1354" s="25"/>
      <c r="L1354" s="25"/>
      <c r="M1354" s="25"/>
    </row>
    <row r="1355" spans="11:13" x14ac:dyDescent="0.35">
      <c r="K1355" s="25"/>
      <c r="L1355" s="25"/>
      <c r="M1355" s="25"/>
    </row>
    <row r="1356" spans="11:13" x14ac:dyDescent="0.35">
      <c r="K1356" s="25"/>
      <c r="L1356" s="25"/>
      <c r="M1356" s="25"/>
    </row>
    <row r="1357" spans="11:13" x14ac:dyDescent="0.35">
      <c r="K1357" s="25"/>
      <c r="L1357" s="25"/>
      <c r="M1357" s="25"/>
    </row>
    <row r="1358" spans="11:13" x14ac:dyDescent="0.35">
      <c r="K1358" s="25"/>
      <c r="L1358" s="25"/>
      <c r="M1358" s="25"/>
    </row>
    <row r="1359" spans="11:13" x14ac:dyDescent="0.35">
      <c r="K1359" s="25"/>
      <c r="L1359" s="25"/>
      <c r="M1359" s="25"/>
    </row>
    <row r="1360" spans="11:13" x14ac:dyDescent="0.35">
      <c r="K1360" s="25"/>
      <c r="L1360" s="25"/>
      <c r="M1360" s="25"/>
    </row>
    <row r="1361" spans="11:13" x14ac:dyDescent="0.35">
      <c r="K1361" s="25"/>
      <c r="L1361" s="25"/>
      <c r="M1361" s="25"/>
    </row>
    <row r="1362" spans="11:13" x14ac:dyDescent="0.35">
      <c r="K1362" s="25"/>
      <c r="L1362" s="25"/>
      <c r="M1362" s="25"/>
    </row>
    <row r="1363" spans="11:13" x14ac:dyDescent="0.35">
      <c r="K1363" s="25"/>
      <c r="L1363" s="25"/>
      <c r="M1363" s="25"/>
    </row>
    <row r="1364" spans="11:13" x14ac:dyDescent="0.35">
      <c r="K1364" s="25"/>
      <c r="L1364" s="25"/>
      <c r="M1364" s="25"/>
    </row>
    <row r="1365" spans="11:13" x14ac:dyDescent="0.35">
      <c r="K1365" s="25"/>
      <c r="L1365" s="25"/>
      <c r="M1365" s="25"/>
    </row>
    <row r="1366" spans="11:13" x14ac:dyDescent="0.35">
      <c r="K1366" s="25"/>
      <c r="L1366" s="25"/>
      <c r="M1366" s="25"/>
    </row>
    <row r="1367" spans="11:13" x14ac:dyDescent="0.35">
      <c r="K1367" s="25"/>
      <c r="L1367" s="25"/>
      <c r="M1367" s="25"/>
    </row>
    <row r="1368" spans="11:13" x14ac:dyDescent="0.35">
      <c r="K1368" s="25"/>
      <c r="L1368" s="25"/>
      <c r="M1368" s="25"/>
    </row>
    <row r="1369" spans="11:13" x14ac:dyDescent="0.35">
      <c r="K1369" s="25"/>
      <c r="L1369" s="25"/>
      <c r="M1369" s="25"/>
    </row>
    <row r="1370" spans="11:13" x14ac:dyDescent="0.35">
      <c r="K1370" s="25"/>
      <c r="L1370" s="25"/>
      <c r="M1370" s="25"/>
    </row>
    <row r="1371" spans="11:13" x14ac:dyDescent="0.35">
      <c r="K1371" s="25"/>
      <c r="L1371" s="25"/>
      <c r="M1371" s="25"/>
    </row>
    <row r="1372" spans="11:13" x14ac:dyDescent="0.35">
      <c r="K1372" s="25"/>
      <c r="L1372" s="25"/>
      <c r="M1372" s="25"/>
    </row>
    <row r="1373" spans="11:13" x14ac:dyDescent="0.35">
      <c r="K1373" s="25"/>
      <c r="L1373" s="25"/>
      <c r="M1373" s="25"/>
    </row>
    <row r="1374" spans="11:13" x14ac:dyDescent="0.35">
      <c r="K1374" s="25"/>
      <c r="L1374" s="25"/>
      <c r="M1374" s="25"/>
    </row>
    <row r="1375" spans="11:13" x14ac:dyDescent="0.35">
      <c r="K1375" s="25"/>
      <c r="L1375" s="25"/>
      <c r="M1375" s="25"/>
    </row>
    <row r="1376" spans="11:13" x14ac:dyDescent="0.35">
      <c r="K1376" s="25"/>
      <c r="L1376" s="25"/>
      <c r="M1376" s="25"/>
    </row>
    <row r="1377" spans="11:13" x14ac:dyDescent="0.35">
      <c r="K1377" s="25"/>
      <c r="L1377" s="25"/>
      <c r="M1377" s="25"/>
    </row>
    <row r="1378" spans="11:13" x14ac:dyDescent="0.35">
      <c r="K1378" s="25"/>
      <c r="L1378" s="25"/>
      <c r="M1378" s="25"/>
    </row>
    <row r="1379" spans="11:13" x14ac:dyDescent="0.35">
      <c r="K1379" s="25"/>
      <c r="L1379" s="25"/>
      <c r="M1379" s="25"/>
    </row>
    <row r="1380" spans="11:13" x14ac:dyDescent="0.35">
      <c r="K1380" s="25"/>
      <c r="L1380" s="25"/>
      <c r="M1380" s="25"/>
    </row>
    <row r="1381" spans="11:13" x14ac:dyDescent="0.35">
      <c r="K1381" s="25"/>
      <c r="L1381" s="25"/>
      <c r="M1381" s="25"/>
    </row>
    <row r="1382" spans="11:13" x14ac:dyDescent="0.35">
      <c r="K1382" s="25"/>
      <c r="L1382" s="25"/>
      <c r="M1382" s="25"/>
    </row>
    <row r="1383" spans="11:13" x14ac:dyDescent="0.35">
      <c r="K1383" s="25"/>
      <c r="L1383" s="25"/>
      <c r="M1383" s="25"/>
    </row>
    <row r="1384" spans="11:13" x14ac:dyDescent="0.35">
      <c r="K1384" s="25"/>
      <c r="L1384" s="25"/>
      <c r="M1384" s="25"/>
    </row>
    <row r="1385" spans="11:13" x14ac:dyDescent="0.35">
      <c r="K1385" s="25"/>
      <c r="L1385" s="25"/>
      <c r="M1385" s="25"/>
    </row>
    <row r="1386" spans="11:13" x14ac:dyDescent="0.35">
      <c r="K1386" s="25"/>
      <c r="L1386" s="25"/>
      <c r="M1386" s="25"/>
    </row>
    <row r="1387" spans="11:13" x14ac:dyDescent="0.35">
      <c r="K1387" s="25"/>
      <c r="L1387" s="25"/>
      <c r="M1387" s="25"/>
    </row>
    <row r="1388" spans="11:13" x14ac:dyDescent="0.35">
      <c r="K1388" s="25"/>
      <c r="L1388" s="25"/>
      <c r="M1388" s="25"/>
    </row>
    <row r="1389" spans="11:13" x14ac:dyDescent="0.35">
      <c r="K1389" s="25"/>
      <c r="L1389" s="25"/>
      <c r="M1389" s="25"/>
    </row>
    <row r="1390" spans="11:13" x14ac:dyDescent="0.35">
      <c r="K1390" s="25"/>
      <c r="L1390" s="25"/>
      <c r="M1390" s="25"/>
    </row>
    <row r="1391" spans="11:13" x14ac:dyDescent="0.35">
      <c r="K1391" s="25"/>
      <c r="L1391" s="25"/>
      <c r="M1391" s="25"/>
    </row>
    <row r="1392" spans="11:13" x14ac:dyDescent="0.35">
      <c r="K1392" s="25"/>
      <c r="L1392" s="25"/>
      <c r="M1392" s="25"/>
    </row>
    <row r="1393" spans="11:13" x14ac:dyDescent="0.35">
      <c r="K1393" s="25"/>
      <c r="L1393" s="25"/>
      <c r="M1393" s="25"/>
    </row>
    <row r="1394" spans="11:13" x14ac:dyDescent="0.35">
      <c r="K1394" s="25"/>
      <c r="L1394" s="25"/>
      <c r="M1394" s="25"/>
    </row>
    <row r="1395" spans="11:13" x14ac:dyDescent="0.35">
      <c r="K1395" s="25"/>
      <c r="L1395" s="25"/>
      <c r="M1395" s="25"/>
    </row>
    <row r="1396" spans="11:13" x14ac:dyDescent="0.35">
      <c r="K1396" s="25"/>
      <c r="L1396" s="25"/>
      <c r="M1396" s="25"/>
    </row>
    <row r="1397" spans="11:13" x14ac:dyDescent="0.35">
      <c r="K1397" s="25"/>
      <c r="L1397" s="25"/>
      <c r="M1397" s="25"/>
    </row>
    <row r="1398" spans="11:13" x14ac:dyDescent="0.35">
      <c r="K1398" s="25"/>
      <c r="L1398" s="25"/>
      <c r="M1398" s="25"/>
    </row>
    <row r="1399" spans="11:13" x14ac:dyDescent="0.35">
      <c r="K1399" s="25"/>
      <c r="L1399" s="25"/>
      <c r="M1399" s="25"/>
    </row>
    <row r="1400" spans="11:13" x14ac:dyDescent="0.35">
      <c r="K1400" s="25"/>
      <c r="L1400" s="25"/>
      <c r="M1400" s="25"/>
    </row>
    <row r="1401" spans="11:13" x14ac:dyDescent="0.35">
      <c r="K1401" s="25"/>
      <c r="L1401" s="25"/>
      <c r="M1401" s="25"/>
    </row>
    <row r="1402" spans="11:13" x14ac:dyDescent="0.35">
      <c r="K1402" s="25"/>
      <c r="L1402" s="25"/>
      <c r="M1402" s="25"/>
    </row>
    <row r="1403" spans="11:13" x14ac:dyDescent="0.35">
      <c r="K1403" s="25"/>
      <c r="L1403" s="25"/>
      <c r="M1403" s="25"/>
    </row>
    <row r="1404" spans="11:13" x14ac:dyDescent="0.35">
      <c r="K1404" s="25"/>
      <c r="L1404" s="25"/>
      <c r="M1404" s="25"/>
    </row>
    <row r="1405" spans="11:13" x14ac:dyDescent="0.35">
      <c r="K1405" s="25"/>
      <c r="L1405" s="25"/>
      <c r="M1405" s="25"/>
    </row>
    <row r="1406" spans="11:13" x14ac:dyDescent="0.35">
      <c r="K1406" s="25"/>
      <c r="L1406" s="25"/>
      <c r="M1406" s="25"/>
    </row>
    <row r="1407" spans="11:13" x14ac:dyDescent="0.35">
      <c r="K1407" s="25"/>
      <c r="L1407" s="25"/>
      <c r="M1407" s="25"/>
    </row>
    <row r="1408" spans="11:13" x14ac:dyDescent="0.35">
      <c r="K1408" s="25"/>
      <c r="L1408" s="25"/>
      <c r="M1408" s="25"/>
    </row>
    <row r="1409" spans="11:13" x14ac:dyDescent="0.35">
      <c r="K1409" s="25"/>
      <c r="L1409" s="25"/>
      <c r="M1409" s="25"/>
    </row>
    <row r="1410" spans="11:13" x14ac:dyDescent="0.35">
      <c r="K1410" s="25"/>
      <c r="L1410" s="25"/>
      <c r="M1410" s="25"/>
    </row>
    <row r="1411" spans="11:13" x14ac:dyDescent="0.35">
      <c r="K1411" s="25"/>
      <c r="L1411" s="25"/>
      <c r="M1411" s="25"/>
    </row>
    <row r="1412" spans="11:13" x14ac:dyDescent="0.35">
      <c r="K1412" s="25"/>
      <c r="L1412" s="25"/>
      <c r="M1412" s="25"/>
    </row>
    <row r="1413" spans="11:13" x14ac:dyDescent="0.35">
      <c r="K1413" s="25"/>
      <c r="L1413" s="25"/>
      <c r="M1413" s="25"/>
    </row>
    <row r="1414" spans="11:13" x14ac:dyDescent="0.35">
      <c r="K1414" s="25"/>
      <c r="L1414" s="25"/>
      <c r="M1414" s="25"/>
    </row>
    <row r="1415" spans="11:13" x14ac:dyDescent="0.35">
      <c r="K1415" s="25"/>
      <c r="L1415" s="25"/>
      <c r="M1415" s="25"/>
    </row>
    <row r="1416" spans="11:13" x14ac:dyDescent="0.35">
      <c r="K1416" s="25"/>
      <c r="L1416" s="25"/>
      <c r="M1416" s="25"/>
    </row>
    <row r="1417" spans="11:13" x14ac:dyDescent="0.35">
      <c r="K1417" s="25"/>
      <c r="L1417" s="25"/>
      <c r="M1417" s="25"/>
    </row>
    <row r="1418" spans="11:13" x14ac:dyDescent="0.35">
      <c r="K1418" s="25"/>
      <c r="L1418" s="25"/>
      <c r="M1418" s="25"/>
    </row>
    <row r="1419" spans="11:13" x14ac:dyDescent="0.35">
      <c r="K1419" s="25"/>
      <c r="L1419" s="25"/>
      <c r="M1419" s="25"/>
    </row>
    <row r="1420" spans="11:13" x14ac:dyDescent="0.35">
      <c r="K1420" s="25"/>
      <c r="L1420" s="25"/>
      <c r="M1420" s="25"/>
    </row>
    <row r="1421" spans="11:13" x14ac:dyDescent="0.35">
      <c r="K1421" s="25"/>
      <c r="L1421" s="25"/>
      <c r="M1421" s="25"/>
    </row>
    <row r="1422" spans="11:13" x14ac:dyDescent="0.35">
      <c r="K1422" s="25"/>
      <c r="L1422" s="25"/>
      <c r="M1422" s="25"/>
    </row>
    <row r="1423" spans="11:13" x14ac:dyDescent="0.35">
      <c r="K1423" s="25"/>
      <c r="L1423" s="25"/>
      <c r="M1423" s="25"/>
    </row>
    <row r="1424" spans="11:13" x14ac:dyDescent="0.35">
      <c r="K1424" s="25"/>
      <c r="L1424" s="25"/>
      <c r="M1424" s="25"/>
    </row>
    <row r="1425" spans="11:13" x14ac:dyDescent="0.35">
      <c r="K1425" s="25"/>
      <c r="L1425" s="25"/>
      <c r="M1425" s="25"/>
    </row>
    <row r="1426" spans="11:13" x14ac:dyDescent="0.35">
      <c r="K1426" s="25"/>
      <c r="L1426" s="25"/>
      <c r="M1426" s="25"/>
    </row>
    <row r="1427" spans="11:13" x14ac:dyDescent="0.35">
      <c r="K1427" s="25"/>
      <c r="L1427" s="25"/>
      <c r="M1427" s="25"/>
    </row>
    <row r="1428" spans="11:13" x14ac:dyDescent="0.35">
      <c r="K1428" s="25"/>
      <c r="L1428" s="25"/>
      <c r="M1428" s="25"/>
    </row>
    <row r="1429" spans="11:13" x14ac:dyDescent="0.35">
      <c r="K1429" s="25"/>
      <c r="L1429" s="25"/>
      <c r="M1429" s="25"/>
    </row>
    <row r="1430" spans="11:13" x14ac:dyDescent="0.35">
      <c r="K1430" s="25"/>
      <c r="L1430" s="25"/>
      <c r="M1430" s="25"/>
    </row>
    <row r="1431" spans="11:13" x14ac:dyDescent="0.35">
      <c r="K1431" s="25"/>
      <c r="L1431" s="25"/>
      <c r="M1431" s="25"/>
    </row>
    <row r="1432" spans="11:13" x14ac:dyDescent="0.35">
      <c r="K1432" s="25"/>
      <c r="L1432" s="25"/>
      <c r="M1432" s="25"/>
    </row>
    <row r="1433" spans="11:13" x14ac:dyDescent="0.35">
      <c r="K1433" s="25"/>
      <c r="L1433" s="25"/>
      <c r="M1433" s="25"/>
    </row>
    <row r="1434" spans="11:13" x14ac:dyDescent="0.35">
      <c r="K1434" s="25"/>
      <c r="L1434" s="25"/>
      <c r="M1434" s="25"/>
    </row>
    <row r="1435" spans="11:13" x14ac:dyDescent="0.35">
      <c r="K1435" s="25"/>
      <c r="L1435" s="25"/>
      <c r="M1435" s="25"/>
    </row>
    <row r="1436" spans="11:13" x14ac:dyDescent="0.35">
      <c r="K1436" s="25"/>
      <c r="L1436" s="25"/>
      <c r="M1436" s="25"/>
    </row>
    <row r="1437" spans="11:13" x14ac:dyDescent="0.35">
      <c r="K1437" s="25"/>
      <c r="L1437" s="25"/>
      <c r="M1437" s="25"/>
    </row>
    <row r="1438" spans="11:13" x14ac:dyDescent="0.35">
      <c r="K1438" s="25"/>
      <c r="L1438" s="25"/>
      <c r="M1438" s="25"/>
    </row>
    <row r="1439" spans="11:13" x14ac:dyDescent="0.35">
      <c r="K1439" s="25"/>
      <c r="L1439" s="25"/>
      <c r="M1439" s="25"/>
    </row>
    <row r="1440" spans="11:13" x14ac:dyDescent="0.35">
      <c r="K1440" s="25"/>
      <c r="L1440" s="25"/>
      <c r="M1440" s="25"/>
    </row>
    <row r="1441" spans="11:13" x14ac:dyDescent="0.35">
      <c r="K1441" s="25"/>
      <c r="L1441" s="25"/>
      <c r="M1441" s="25"/>
    </row>
    <row r="1442" spans="11:13" x14ac:dyDescent="0.35">
      <c r="K1442" s="25"/>
      <c r="L1442" s="25"/>
      <c r="M1442" s="25"/>
    </row>
    <row r="1443" spans="11:13" x14ac:dyDescent="0.35">
      <c r="K1443" s="25"/>
      <c r="L1443" s="25"/>
      <c r="M1443" s="25"/>
    </row>
    <row r="1444" spans="11:13" x14ac:dyDescent="0.35">
      <c r="K1444" s="25"/>
      <c r="L1444" s="25"/>
      <c r="M1444" s="25"/>
    </row>
    <row r="1445" spans="11:13" x14ac:dyDescent="0.35">
      <c r="K1445" s="25"/>
      <c r="L1445" s="25"/>
      <c r="M1445" s="25"/>
    </row>
    <row r="1446" spans="11:13" x14ac:dyDescent="0.35">
      <c r="K1446" s="25"/>
      <c r="L1446" s="25"/>
      <c r="M1446" s="25"/>
    </row>
    <row r="1447" spans="11:13" x14ac:dyDescent="0.35">
      <c r="K1447" s="25"/>
      <c r="L1447" s="25"/>
      <c r="M1447" s="25"/>
    </row>
    <row r="1448" spans="11:13" x14ac:dyDescent="0.35">
      <c r="K1448" s="25"/>
      <c r="L1448" s="25"/>
      <c r="M1448" s="25"/>
    </row>
    <row r="1449" spans="11:13" x14ac:dyDescent="0.35">
      <c r="K1449" s="25"/>
      <c r="L1449" s="25"/>
      <c r="M1449" s="25"/>
    </row>
    <row r="1450" spans="11:13" x14ac:dyDescent="0.35">
      <c r="K1450" s="25"/>
      <c r="L1450" s="25"/>
      <c r="M1450" s="25"/>
    </row>
    <row r="1451" spans="11:13" x14ac:dyDescent="0.35">
      <c r="K1451" s="25"/>
      <c r="L1451" s="25"/>
      <c r="M1451" s="25"/>
    </row>
    <row r="1452" spans="11:13" x14ac:dyDescent="0.35">
      <c r="K1452" s="25"/>
      <c r="L1452" s="25"/>
      <c r="M1452" s="25"/>
    </row>
    <row r="1453" spans="11:13" x14ac:dyDescent="0.35">
      <c r="K1453" s="25"/>
      <c r="L1453" s="25"/>
      <c r="M1453" s="25"/>
    </row>
    <row r="1454" spans="11:13" x14ac:dyDescent="0.35">
      <c r="K1454" s="25"/>
      <c r="L1454" s="25"/>
      <c r="M1454" s="25"/>
    </row>
    <row r="1455" spans="11:13" x14ac:dyDescent="0.35">
      <c r="K1455" s="25"/>
      <c r="L1455" s="25"/>
      <c r="M1455" s="25"/>
    </row>
    <row r="1456" spans="11:13" x14ac:dyDescent="0.35">
      <c r="K1456" s="25"/>
      <c r="L1456" s="25"/>
      <c r="M1456" s="25"/>
    </row>
    <row r="1457" spans="11:13" x14ac:dyDescent="0.35">
      <c r="K1457" s="25"/>
      <c r="L1457" s="25"/>
      <c r="M1457" s="25"/>
    </row>
    <row r="1458" spans="11:13" x14ac:dyDescent="0.35">
      <c r="K1458" s="25"/>
      <c r="L1458" s="25"/>
      <c r="M1458" s="25"/>
    </row>
    <row r="1459" spans="11:13" x14ac:dyDescent="0.35">
      <c r="K1459" s="25"/>
      <c r="L1459" s="25"/>
      <c r="M1459" s="25"/>
    </row>
    <row r="1460" spans="11:13" x14ac:dyDescent="0.35">
      <c r="K1460" s="25"/>
      <c r="L1460" s="25"/>
      <c r="M1460" s="25"/>
    </row>
    <row r="1461" spans="11:13" x14ac:dyDescent="0.35">
      <c r="K1461" s="25"/>
      <c r="L1461" s="25"/>
      <c r="M1461" s="25"/>
    </row>
    <row r="1462" spans="11:13" x14ac:dyDescent="0.35">
      <c r="K1462" s="25"/>
      <c r="L1462" s="25"/>
      <c r="M1462" s="25"/>
    </row>
    <row r="1463" spans="11:13" x14ac:dyDescent="0.35">
      <c r="K1463" s="25"/>
      <c r="L1463" s="25"/>
      <c r="M1463" s="25"/>
    </row>
    <row r="1464" spans="11:13" x14ac:dyDescent="0.35">
      <c r="K1464" s="25"/>
      <c r="L1464" s="25"/>
      <c r="M1464" s="25"/>
    </row>
    <row r="1465" spans="11:13" x14ac:dyDescent="0.35">
      <c r="K1465" s="25"/>
      <c r="L1465" s="25"/>
      <c r="M1465" s="25"/>
    </row>
    <row r="1466" spans="11:13" x14ac:dyDescent="0.35">
      <c r="K1466" s="25"/>
      <c r="L1466" s="25"/>
      <c r="M1466" s="25"/>
    </row>
    <row r="1467" spans="11:13" x14ac:dyDescent="0.35">
      <c r="K1467" s="25"/>
      <c r="L1467" s="25"/>
      <c r="M1467" s="25"/>
    </row>
    <row r="1468" spans="11:13" x14ac:dyDescent="0.35">
      <c r="K1468" s="25"/>
      <c r="L1468" s="25"/>
      <c r="M1468" s="25"/>
    </row>
    <row r="1469" spans="11:13" x14ac:dyDescent="0.35">
      <c r="K1469" s="25"/>
      <c r="L1469" s="25"/>
      <c r="M1469" s="25"/>
    </row>
    <row r="1470" spans="11:13" x14ac:dyDescent="0.35">
      <c r="K1470" s="25"/>
      <c r="L1470" s="25"/>
      <c r="M1470" s="25"/>
    </row>
    <row r="1471" spans="11:13" x14ac:dyDescent="0.35">
      <c r="K1471" s="25"/>
      <c r="L1471" s="25"/>
      <c r="M1471" s="25"/>
    </row>
    <row r="1472" spans="11:13" x14ac:dyDescent="0.35">
      <c r="K1472" s="25"/>
      <c r="L1472" s="25"/>
      <c r="M1472" s="25"/>
    </row>
    <row r="1473" spans="11:13" x14ac:dyDescent="0.35">
      <c r="K1473" s="25"/>
      <c r="L1473" s="25"/>
      <c r="M1473" s="25"/>
    </row>
    <row r="1474" spans="11:13" x14ac:dyDescent="0.35">
      <c r="K1474" s="25"/>
      <c r="L1474" s="25"/>
      <c r="M1474" s="25"/>
    </row>
    <row r="1475" spans="11:13" x14ac:dyDescent="0.35">
      <c r="K1475" s="25"/>
      <c r="L1475" s="25"/>
      <c r="M1475" s="25"/>
    </row>
    <row r="1476" spans="11:13" x14ac:dyDescent="0.35">
      <c r="K1476" s="25"/>
      <c r="L1476" s="25"/>
      <c r="M1476" s="25"/>
    </row>
    <row r="1477" spans="11:13" x14ac:dyDescent="0.35">
      <c r="K1477" s="25"/>
      <c r="L1477" s="25"/>
      <c r="M1477" s="25"/>
    </row>
    <row r="1478" spans="11:13" x14ac:dyDescent="0.35">
      <c r="K1478" s="25"/>
      <c r="L1478" s="25"/>
      <c r="M1478" s="25"/>
    </row>
    <row r="1479" spans="11:13" x14ac:dyDescent="0.35">
      <c r="K1479" s="25"/>
      <c r="L1479" s="25"/>
      <c r="M1479" s="25"/>
    </row>
    <row r="1480" spans="11:13" x14ac:dyDescent="0.35">
      <c r="K1480" s="25"/>
      <c r="L1480" s="25"/>
      <c r="M1480" s="25"/>
    </row>
    <row r="1481" spans="11:13" x14ac:dyDescent="0.35">
      <c r="K1481" s="25"/>
      <c r="L1481" s="25"/>
      <c r="M1481" s="25"/>
    </row>
    <row r="1482" spans="11:13" x14ac:dyDescent="0.35">
      <c r="K1482" s="25"/>
      <c r="L1482" s="25"/>
      <c r="M1482" s="25"/>
    </row>
    <row r="1483" spans="11:13" x14ac:dyDescent="0.35">
      <c r="K1483" s="25"/>
      <c r="L1483" s="25"/>
      <c r="M1483" s="25"/>
    </row>
    <row r="1484" spans="11:13" x14ac:dyDescent="0.35">
      <c r="K1484" s="25"/>
      <c r="L1484" s="25"/>
      <c r="M1484" s="25"/>
    </row>
    <row r="1485" spans="11:13" x14ac:dyDescent="0.35">
      <c r="K1485" s="25"/>
      <c r="L1485" s="25"/>
      <c r="M1485" s="25"/>
    </row>
    <row r="1486" spans="11:13" x14ac:dyDescent="0.35">
      <c r="K1486" s="25"/>
      <c r="L1486" s="25"/>
      <c r="M1486" s="25"/>
    </row>
    <row r="1487" spans="11:13" x14ac:dyDescent="0.35">
      <c r="K1487" s="25"/>
      <c r="L1487" s="25"/>
      <c r="M1487" s="25"/>
    </row>
    <row r="1488" spans="11:13" x14ac:dyDescent="0.35">
      <c r="K1488" s="25"/>
      <c r="L1488" s="25"/>
      <c r="M1488" s="25"/>
    </row>
    <row r="1489" spans="11:13" x14ac:dyDescent="0.35">
      <c r="K1489" s="25"/>
      <c r="L1489" s="25"/>
      <c r="M1489" s="25"/>
    </row>
    <row r="1490" spans="11:13" x14ac:dyDescent="0.35">
      <c r="K1490" s="25"/>
      <c r="L1490" s="25"/>
      <c r="M1490" s="25"/>
    </row>
    <row r="1491" spans="11:13" x14ac:dyDescent="0.35">
      <c r="K1491" s="25"/>
      <c r="L1491" s="25"/>
      <c r="M1491" s="25"/>
    </row>
    <row r="1492" spans="11:13" x14ac:dyDescent="0.35">
      <c r="K1492" s="25"/>
      <c r="L1492" s="25"/>
      <c r="M1492" s="25"/>
    </row>
    <row r="1493" spans="11:13" x14ac:dyDescent="0.35">
      <c r="K1493" s="25"/>
      <c r="L1493" s="25"/>
      <c r="M1493" s="25"/>
    </row>
    <row r="1494" spans="11:13" x14ac:dyDescent="0.35">
      <c r="K1494" s="25"/>
      <c r="L1494" s="25"/>
      <c r="M1494" s="25"/>
    </row>
    <row r="1495" spans="11:13" x14ac:dyDescent="0.35">
      <c r="K1495" s="25"/>
      <c r="L1495" s="25"/>
      <c r="M1495" s="25"/>
    </row>
    <row r="1496" spans="11:13" x14ac:dyDescent="0.35">
      <c r="K1496" s="25"/>
      <c r="L1496" s="25"/>
      <c r="M1496" s="25"/>
    </row>
    <row r="1497" spans="11:13" x14ac:dyDescent="0.35">
      <c r="K1497" s="25"/>
      <c r="L1497" s="25"/>
      <c r="M1497" s="25"/>
    </row>
    <row r="1498" spans="11:13" x14ac:dyDescent="0.35">
      <c r="K1498" s="25"/>
      <c r="L1498" s="25"/>
      <c r="M1498" s="25"/>
    </row>
    <row r="1499" spans="11:13" x14ac:dyDescent="0.35">
      <c r="K1499" s="25"/>
      <c r="L1499" s="25"/>
      <c r="M1499" s="25"/>
    </row>
    <row r="1500" spans="11:13" x14ac:dyDescent="0.35">
      <c r="K1500" s="25"/>
      <c r="L1500" s="25"/>
      <c r="M1500" s="25"/>
    </row>
    <row r="1501" spans="11:13" x14ac:dyDescent="0.35">
      <c r="K1501" s="25"/>
      <c r="L1501" s="25"/>
      <c r="M1501" s="25"/>
    </row>
    <row r="1502" spans="11:13" x14ac:dyDescent="0.35">
      <c r="K1502" s="25"/>
      <c r="L1502" s="25"/>
      <c r="M1502" s="25"/>
    </row>
    <row r="1503" spans="11:13" x14ac:dyDescent="0.35">
      <c r="K1503" s="25"/>
      <c r="L1503" s="25"/>
      <c r="M1503" s="25"/>
    </row>
    <row r="1504" spans="11:13" x14ac:dyDescent="0.35">
      <c r="K1504" s="25"/>
      <c r="L1504" s="25"/>
      <c r="M1504" s="25"/>
    </row>
    <row r="1505" spans="11:13" x14ac:dyDescent="0.35">
      <c r="K1505" s="25"/>
      <c r="L1505" s="25"/>
      <c r="M1505" s="25"/>
    </row>
    <row r="1506" spans="11:13" x14ac:dyDescent="0.35">
      <c r="K1506" s="25"/>
      <c r="L1506" s="25"/>
      <c r="M1506" s="25"/>
    </row>
    <row r="1507" spans="11:13" x14ac:dyDescent="0.35">
      <c r="K1507" s="25"/>
      <c r="L1507" s="25"/>
      <c r="M1507" s="25"/>
    </row>
    <row r="1508" spans="11:13" x14ac:dyDescent="0.35">
      <c r="K1508" s="25"/>
      <c r="L1508" s="25"/>
      <c r="M1508" s="25"/>
    </row>
    <row r="1509" spans="11:13" x14ac:dyDescent="0.35">
      <c r="K1509" s="25"/>
      <c r="L1509" s="25"/>
      <c r="M1509" s="25"/>
    </row>
    <row r="1510" spans="11:13" x14ac:dyDescent="0.35">
      <c r="K1510" s="25"/>
      <c r="L1510" s="25"/>
      <c r="M1510" s="25"/>
    </row>
    <row r="1511" spans="11:13" x14ac:dyDescent="0.35">
      <c r="K1511" s="25"/>
      <c r="L1511" s="25"/>
      <c r="M1511" s="25"/>
    </row>
    <row r="1512" spans="11:13" x14ac:dyDescent="0.35">
      <c r="K1512" s="25"/>
      <c r="L1512" s="25"/>
      <c r="M1512" s="25"/>
    </row>
    <row r="1513" spans="11:13" x14ac:dyDescent="0.35">
      <c r="K1513" s="25"/>
      <c r="L1513" s="25"/>
      <c r="M1513" s="25"/>
    </row>
    <row r="1514" spans="11:13" x14ac:dyDescent="0.35">
      <c r="K1514" s="25"/>
      <c r="L1514" s="25"/>
      <c r="M1514" s="25"/>
    </row>
    <row r="1515" spans="11:13" x14ac:dyDescent="0.35">
      <c r="K1515" s="25"/>
      <c r="L1515" s="25"/>
      <c r="M1515" s="25"/>
    </row>
    <row r="1516" spans="11:13" x14ac:dyDescent="0.35">
      <c r="K1516" s="25"/>
      <c r="L1516" s="25"/>
      <c r="M1516" s="25"/>
    </row>
    <row r="1517" spans="11:13" x14ac:dyDescent="0.35">
      <c r="K1517" s="25"/>
      <c r="L1517" s="25"/>
      <c r="M1517" s="25"/>
    </row>
    <row r="1518" spans="11:13" x14ac:dyDescent="0.35">
      <c r="K1518" s="25"/>
      <c r="L1518" s="25"/>
      <c r="M1518" s="25"/>
    </row>
    <row r="1519" spans="11:13" x14ac:dyDescent="0.35">
      <c r="K1519" s="25"/>
      <c r="L1519" s="25"/>
      <c r="M1519" s="25"/>
    </row>
    <row r="1520" spans="11:13" x14ac:dyDescent="0.35">
      <c r="K1520" s="25"/>
      <c r="L1520" s="25"/>
      <c r="M1520" s="25"/>
    </row>
    <row r="1521" spans="11:13" x14ac:dyDescent="0.35">
      <c r="K1521" s="25"/>
      <c r="L1521" s="25"/>
      <c r="M1521" s="25"/>
    </row>
    <row r="1522" spans="11:13" x14ac:dyDescent="0.35">
      <c r="K1522" s="25"/>
      <c r="L1522" s="25"/>
      <c r="M1522" s="25"/>
    </row>
    <row r="1523" spans="11:13" x14ac:dyDescent="0.35">
      <c r="K1523" s="25"/>
      <c r="L1523" s="25"/>
      <c r="M1523" s="25"/>
    </row>
    <row r="1524" spans="11:13" x14ac:dyDescent="0.35">
      <c r="K1524" s="25"/>
      <c r="L1524" s="25"/>
      <c r="M1524" s="25"/>
    </row>
    <row r="1525" spans="11:13" x14ac:dyDescent="0.35">
      <c r="K1525" s="25"/>
      <c r="L1525" s="25"/>
      <c r="M1525" s="25"/>
    </row>
    <row r="1526" spans="11:13" x14ac:dyDescent="0.35">
      <c r="K1526" s="25"/>
      <c r="L1526" s="25"/>
      <c r="M1526" s="25"/>
    </row>
    <row r="1527" spans="11:13" x14ac:dyDescent="0.35">
      <c r="K1527" s="25"/>
      <c r="L1527" s="25"/>
      <c r="M1527" s="25"/>
    </row>
    <row r="1528" spans="11:13" x14ac:dyDescent="0.35">
      <c r="K1528" s="25"/>
      <c r="L1528" s="25"/>
      <c r="M1528" s="25"/>
    </row>
    <row r="1529" spans="11:13" x14ac:dyDescent="0.35">
      <c r="K1529" s="25"/>
      <c r="L1529" s="25"/>
      <c r="M1529" s="25"/>
    </row>
    <row r="1530" spans="11:13" x14ac:dyDescent="0.35">
      <c r="K1530" s="25"/>
      <c r="L1530" s="25"/>
      <c r="M1530" s="25"/>
    </row>
    <row r="1531" spans="11:13" x14ac:dyDescent="0.35">
      <c r="K1531" s="25"/>
      <c r="L1531" s="25"/>
      <c r="M1531" s="25"/>
    </row>
    <row r="1532" spans="11:13" x14ac:dyDescent="0.35">
      <c r="K1532" s="25"/>
      <c r="L1532" s="25"/>
      <c r="M1532" s="25"/>
    </row>
    <row r="1533" spans="11:13" x14ac:dyDescent="0.35">
      <c r="K1533" s="25"/>
      <c r="L1533" s="25"/>
      <c r="M1533" s="25"/>
    </row>
    <row r="1534" spans="11:13" x14ac:dyDescent="0.35">
      <c r="K1534" s="25"/>
      <c r="L1534" s="25"/>
      <c r="M1534" s="25"/>
    </row>
    <row r="1535" spans="11:13" x14ac:dyDescent="0.35">
      <c r="K1535" s="25"/>
      <c r="L1535" s="25"/>
      <c r="M1535" s="25"/>
    </row>
    <row r="1536" spans="11:13" x14ac:dyDescent="0.35">
      <c r="K1536" s="25"/>
      <c r="L1536" s="25"/>
      <c r="M1536" s="25"/>
    </row>
    <row r="1537" spans="11:13" x14ac:dyDescent="0.35">
      <c r="K1537" s="25"/>
      <c r="L1537" s="25"/>
      <c r="M1537" s="25"/>
    </row>
    <row r="1538" spans="11:13" x14ac:dyDescent="0.35">
      <c r="K1538" s="25"/>
      <c r="L1538" s="25"/>
      <c r="M1538" s="25"/>
    </row>
    <row r="1539" spans="11:13" x14ac:dyDescent="0.35">
      <c r="K1539" s="25"/>
      <c r="L1539" s="25"/>
      <c r="M1539" s="25"/>
    </row>
    <row r="1540" spans="11:13" x14ac:dyDescent="0.35">
      <c r="K1540" s="25"/>
      <c r="L1540" s="25"/>
      <c r="M1540" s="25"/>
    </row>
    <row r="1541" spans="11:13" x14ac:dyDescent="0.35">
      <c r="K1541" s="25"/>
      <c r="L1541" s="25"/>
      <c r="M1541" s="25"/>
    </row>
    <row r="1542" spans="11:13" x14ac:dyDescent="0.35">
      <c r="K1542" s="25"/>
      <c r="L1542" s="25"/>
      <c r="M1542" s="25"/>
    </row>
    <row r="1543" spans="11:13" x14ac:dyDescent="0.35">
      <c r="K1543" s="25"/>
      <c r="L1543" s="25"/>
      <c r="M1543" s="25"/>
    </row>
    <row r="1544" spans="11:13" x14ac:dyDescent="0.35">
      <c r="K1544" s="25"/>
      <c r="L1544" s="25"/>
      <c r="M1544" s="25"/>
    </row>
    <row r="1545" spans="11:13" x14ac:dyDescent="0.35">
      <c r="K1545" s="25"/>
      <c r="L1545" s="25"/>
      <c r="M1545" s="25"/>
    </row>
    <row r="1546" spans="11:13" x14ac:dyDescent="0.35">
      <c r="K1546" s="25"/>
      <c r="L1546" s="25"/>
      <c r="M1546" s="25"/>
    </row>
    <row r="1547" spans="11:13" x14ac:dyDescent="0.35">
      <c r="K1547" s="25"/>
      <c r="L1547" s="25"/>
      <c r="M1547" s="25"/>
    </row>
    <row r="1548" spans="11:13" x14ac:dyDescent="0.35">
      <c r="K1548" s="25"/>
      <c r="L1548" s="25"/>
      <c r="M1548" s="25"/>
    </row>
    <row r="1549" spans="11:13" x14ac:dyDescent="0.35">
      <c r="K1549" s="25"/>
      <c r="L1549" s="25"/>
      <c r="M1549" s="25"/>
    </row>
    <row r="1550" spans="11:13" x14ac:dyDescent="0.35">
      <c r="K1550" s="25"/>
      <c r="L1550" s="25"/>
      <c r="M1550" s="25"/>
    </row>
    <row r="1551" spans="11:13" x14ac:dyDescent="0.35">
      <c r="K1551" s="25"/>
      <c r="L1551" s="25"/>
      <c r="M1551" s="25"/>
    </row>
    <row r="1552" spans="11:13" x14ac:dyDescent="0.35">
      <c r="K1552" s="25"/>
      <c r="L1552" s="25"/>
      <c r="M1552" s="25"/>
    </row>
    <row r="1553" spans="11:13" x14ac:dyDescent="0.35">
      <c r="K1553" s="25"/>
      <c r="L1553" s="25"/>
      <c r="M1553" s="25"/>
    </row>
    <row r="1554" spans="11:13" x14ac:dyDescent="0.35">
      <c r="K1554" s="25"/>
      <c r="L1554" s="25"/>
      <c r="M1554" s="25"/>
    </row>
    <row r="1555" spans="11:13" x14ac:dyDescent="0.35">
      <c r="K1555" s="25"/>
      <c r="L1555" s="25"/>
      <c r="M1555" s="25"/>
    </row>
    <row r="1556" spans="11:13" x14ac:dyDescent="0.35">
      <c r="K1556" s="25"/>
      <c r="L1556" s="25"/>
      <c r="M1556" s="25"/>
    </row>
    <row r="1557" spans="11:13" x14ac:dyDescent="0.35">
      <c r="K1557" s="25"/>
      <c r="L1557" s="25"/>
      <c r="M1557" s="25"/>
    </row>
    <row r="1558" spans="11:13" x14ac:dyDescent="0.35">
      <c r="K1558" s="25"/>
      <c r="L1558" s="25"/>
      <c r="M1558" s="25"/>
    </row>
    <row r="1559" spans="11:13" x14ac:dyDescent="0.35">
      <c r="K1559" s="25"/>
      <c r="L1559" s="25"/>
      <c r="M1559" s="25"/>
    </row>
    <row r="1560" spans="11:13" x14ac:dyDescent="0.35">
      <c r="K1560" s="25"/>
      <c r="L1560" s="25"/>
      <c r="M1560" s="25"/>
    </row>
    <row r="1561" spans="11:13" x14ac:dyDescent="0.35">
      <c r="K1561" s="25"/>
      <c r="L1561" s="25"/>
      <c r="M1561" s="25"/>
    </row>
    <row r="1562" spans="11:13" x14ac:dyDescent="0.35">
      <c r="K1562" s="25"/>
      <c r="L1562" s="25"/>
      <c r="M1562" s="25"/>
    </row>
    <row r="1563" spans="11:13" x14ac:dyDescent="0.35">
      <c r="K1563" s="25"/>
      <c r="L1563" s="25"/>
      <c r="M1563" s="25"/>
    </row>
    <row r="1564" spans="11:13" x14ac:dyDescent="0.35">
      <c r="K1564" s="25"/>
      <c r="L1564" s="25"/>
      <c r="M1564" s="25"/>
    </row>
    <row r="1565" spans="11:13" x14ac:dyDescent="0.35">
      <c r="K1565" s="25"/>
      <c r="L1565" s="25"/>
      <c r="M1565" s="25"/>
    </row>
    <row r="1566" spans="11:13" x14ac:dyDescent="0.35">
      <c r="K1566" s="25"/>
      <c r="L1566" s="25"/>
      <c r="M1566" s="25"/>
    </row>
    <row r="1567" spans="11:13" x14ac:dyDescent="0.35">
      <c r="K1567" s="25"/>
      <c r="L1567" s="25"/>
      <c r="M1567" s="25"/>
    </row>
    <row r="1568" spans="11:13" x14ac:dyDescent="0.35">
      <c r="K1568" s="25"/>
      <c r="L1568" s="25"/>
      <c r="M1568" s="25"/>
    </row>
    <row r="1569" spans="11:13" x14ac:dyDescent="0.35">
      <c r="K1569" s="25"/>
      <c r="L1569" s="25"/>
      <c r="M1569" s="25"/>
    </row>
    <row r="1570" spans="11:13" x14ac:dyDescent="0.35">
      <c r="K1570" s="25"/>
      <c r="L1570" s="25"/>
      <c r="M1570" s="25"/>
    </row>
    <row r="1571" spans="11:13" x14ac:dyDescent="0.35">
      <c r="K1571" s="25"/>
      <c r="L1571" s="25"/>
      <c r="M1571" s="25"/>
    </row>
    <row r="1572" spans="11:13" x14ac:dyDescent="0.35">
      <c r="K1572" s="25"/>
      <c r="L1572" s="25"/>
      <c r="M1572" s="25"/>
    </row>
    <row r="1573" spans="11:13" x14ac:dyDescent="0.35">
      <c r="K1573" s="25"/>
      <c r="L1573" s="25"/>
      <c r="M1573" s="25"/>
    </row>
    <row r="1574" spans="11:13" x14ac:dyDescent="0.35">
      <c r="K1574" s="25"/>
      <c r="L1574" s="25"/>
      <c r="M1574" s="25"/>
    </row>
    <row r="1575" spans="11:13" x14ac:dyDescent="0.35">
      <c r="K1575" s="25"/>
      <c r="L1575" s="25"/>
      <c r="M1575" s="25"/>
    </row>
    <row r="1576" spans="11:13" x14ac:dyDescent="0.35">
      <c r="K1576" s="25"/>
      <c r="L1576" s="25"/>
      <c r="M1576" s="25"/>
    </row>
    <row r="1577" spans="11:13" x14ac:dyDescent="0.35">
      <c r="K1577" s="25"/>
      <c r="L1577" s="25"/>
      <c r="M1577" s="25"/>
    </row>
    <row r="1578" spans="11:13" x14ac:dyDescent="0.35">
      <c r="K1578" s="25"/>
      <c r="L1578" s="25"/>
      <c r="M1578" s="25"/>
    </row>
    <row r="1579" spans="11:13" x14ac:dyDescent="0.35">
      <c r="K1579" s="25"/>
      <c r="L1579" s="25"/>
      <c r="M1579" s="25"/>
    </row>
    <row r="1580" spans="11:13" x14ac:dyDescent="0.35">
      <c r="K1580" s="25"/>
      <c r="L1580" s="25"/>
      <c r="M1580" s="25"/>
    </row>
    <row r="1581" spans="11:13" x14ac:dyDescent="0.35">
      <c r="K1581" s="25"/>
      <c r="L1581" s="25"/>
      <c r="M1581" s="25"/>
    </row>
    <row r="1582" spans="11:13" x14ac:dyDescent="0.35">
      <c r="K1582" s="25"/>
      <c r="L1582" s="25"/>
      <c r="M1582" s="25"/>
    </row>
    <row r="1583" spans="11:13" x14ac:dyDescent="0.35">
      <c r="K1583" s="25"/>
      <c r="L1583" s="25"/>
      <c r="M1583" s="25"/>
    </row>
    <row r="1584" spans="11:13" x14ac:dyDescent="0.35">
      <c r="K1584" s="25"/>
      <c r="L1584" s="25"/>
      <c r="M1584" s="25"/>
    </row>
    <row r="1585" spans="11:13" x14ac:dyDescent="0.35">
      <c r="K1585" s="25"/>
      <c r="L1585" s="25"/>
      <c r="M1585" s="25"/>
    </row>
    <row r="1586" spans="11:13" x14ac:dyDescent="0.35">
      <c r="K1586" s="25"/>
      <c r="L1586" s="25"/>
      <c r="M1586" s="25"/>
    </row>
    <row r="1587" spans="11:13" x14ac:dyDescent="0.35">
      <c r="K1587" s="25"/>
      <c r="L1587" s="25"/>
      <c r="M1587" s="25"/>
    </row>
    <row r="1588" spans="11:13" x14ac:dyDescent="0.35">
      <c r="K1588" s="25"/>
      <c r="L1588" s="25"/>
      <c r="M1588" s="25"/>
    </row>
    <row r="1589" spans="11:13" x14ac:dyDescent="0.35">
      <c r="K1589" s="25"/>
      <c r="L1589" s="25"/>
      <c r="M1589" s="25"/>
    </row>
    <row r="1590" spans="11:13" x14ac:dyDescent="0.35">
      <c r="K1590" s="25"/>
      <c r="L1590" s="25"/>
      <c r="M1590" s="25"/>
    </row>
    <row r="1591" spans="11:13" x14ac:dyDescent="0.35">
      <c r="K1591" s="25"/>
      <c r="L1591" s="25"/>
      <c r="M1591" s="25"/>
    </row>
    <row r="1592" spans="11:13" x14ac:dyDescent="0.35">
      <c r="K1592" s="25"/>
      <c r="L1592" s="25"/>
      <c r="M1592" s="25"/>
    </row>
    <row r="1593" spans="11:13" x14ac:dyDescent="0.35">
      <c r="K1593" s="25"/>
      <c r="L1593" s="25"/>
      <c r="M1593" s="25"/>
    </row>
    <row r="1594" spans="11:13" x14ac:dyDescent="0.35">
      <c r="K1594" s="25"/>
      <c r="L1594" s="25"/>
      <c r="M1594" s="25"/>
    </row>
    <row r="1595" spans="11:13" x14ac:dyDescent="0.35">
      <c r="K1595" s="25"/>
      <c r="L1595" s="25"/>
      <c r="M1595" s="25"/>
    </row>
    <row r="1596" spans="11:13" x14ac:dyDescent="0.35">
      <c r="K1596" s="25"/>
      <c r="L1596" s="25"/>
      <c r="M1596" s="25"/>
    </row>
    <row r="1597" spans="11:13" x14ac:dyDescent="0.35">
      <c r="K1597" s="25"/>
      <c r="L1597" s="25"/>
      <c r="M1597" s="25"/>
    </row>
    <row r="1598" spans="11:13" x14ac:dyDescent="0.35">
      <c r="K1598" s="25"/>
      <c r="L1598" s="25"/>
      <c r="M1598" s="25"/>
    </row>
    <row r="1599" spans="11:13" x14ac:dyDescent="0.35">
      <c r="K1599" s="25"/>
      <c r="L1599" s="25"/>
      <c r="M1599" s="25"/>
    </row>
    <row r="1600" spans="11:13" x14ac:dyDescent="0.35">
      <c r="K1600" s="25"/>
      <c r="L1600" s="25"/>
      <c r="M1600" s="25"/>
    </row>
    <row r="1601" spans="11:13" x14ac:dyDescent="0.35">
      <c r="K1601" s="25"/>
      <c r="L1601" s="25"/>
      <c r="M1601" s="25"/>
    </row>
    <row r="1602" spans="11:13" x14ac:dyDescent="0.35">
      <c r="K1602" s="25"/>
      <c r="L1602" s="25"/>
      <c r="M1602" s="25"/>
    </row>
    <row r="1603" spans="11:13" x14ac:dyDescent="0.35">
      <c r="K1603" s="25"/>
      <c r="L1603" s="25"/>
      <c r="M1603" s="25"/>
    </row>
    <row r="1604" spans="11:13" x14ac:dyDescent="0.35">
      <c r="K1604" s="25"/>
      <c r="L1604" s="25"/>
      <c r="M1604" s="25"/>
    </row>
    <row r="1605" spans="11:13" x14ac:dyDescent="0.35">
      <c r="K1605" s="25"/>
      <c r="L1605" s="25"/>
      <c r="M1605" s="25"/>
    </row>
    <row r="1606" spans="11:13" x14ac:dyDescent="0.35">
      <c r="K1606" s="25"/>
      <c r="L1606" s="25"/>
      <c r="M1606" s="25"/>
    </row>
    <row r="1607" spans="11:13" x14ac:dyDescent="0.35">
      <c r="K1607" s="25"/>
      <c r="L1607" s="25"/>
      <c r="M1607" s="25"/>
    </row>
    <row r="1608" spans="11:13" x14ac:dyDescent="0.35">
      <c r="K1608" s="25"/>
      <c r="L1608" s="25"/>
      <c r="M1608" s="25"/>
    </row>
    <row r="1609" spans="11:13" x14ac:dyDescent="0.35">
      <c r="K1609" s="25"/>
      <c r="L1609" s="25"/>
      <c r="M1609" s="25"/>
    </row>
    <row r="1610" spans="11:13" x14ac:dyDescent="0.35">
      <c r="K1610" s="25"/>
      <c r="L1610" s="25"/>
      <c r="M1610" s="25"/>
    </row>
    <row r="1611" spans="11:13" x14ac:dyDescent="0.35">
      <c r="K1611" s="25"/>
      <c r="L1611" s="25"/>
      <c r="M1611" s="25"/>
    </row>
    <row r="1612" spans="11:13" x14ac:dyDescent="0.35">
      <c r="K1612" s="25"/>
      <c r="L1612" s="25"/>
      <c r="M1612" s="25"/>
    </row>
    <row r="1613" spans="11:13" x14ac:dyDescent="0.35">
      <c r="K1613" s="25"/>
      <c r="L1613" s="25"/>
      <c r="M1613" s="25"/>
    </row>
    <row r="1614" spans="11:13" x14ac:dyDescent="0.35">
      <c r="K1614" s="25"/>
      <c r="L1614" s="25"/>
      <c r="M1614" s="25"/>
    </row>
    <row r="1615" spans="11:13" x14ac:dyDescent="0.35">
      <c r="K1615" s="25"/>
      <c r="L1615" s="25"/>
      <c r="M1615" s="25"/>
    </row>
    <row r="1616" spans="11:13" x14ac:dyDescent="0.35">
      <c r="K1616" s="25"/>
      <c r="L1616" s="25"/>
      <c r="M1616" s="25"/>
    </row>
    <row r="1617" spans="11:13" x14ac:dyDescent="0.35">
      <c r="K1617" s="25"/>
      <c r="L1617" s="25"/>
      <c r="M1617" s="25"/>
    </row>
    <row r="1618" spans="11:13" x14ac:dyDescent="0.35">
      <c r="K1618" s="25"/>
      <c r="L1618" s="25"/>
      <c r="M1618" s="25"/>
    </row>
    <row r="1619" spans="11:13" x14ac:dyDescent="0.35">
      <c r="K1619" s="25"/>
      <c r="L1619" s="25"/>
      <c r="M1619" s="25"/>
    </row>
    <row r="1620" spans="11:13" x14ac:dyDescent="0.35">
      <c r="K1620" s="25"/>
      <c r="L1620" s="25"/>
      <c r="M1620" s="25"/>
    </row>
    <row r="1621" spans="11:13" x14ac:dyDescent="0.35">
      <c r="K1621" s="25"/>
      <c r="L1621" s="25"/>
      <c r="M1621" s="25"/>
    </row>
    <row r="1622" spans="11:13" x14ac:dyDescent="0.35">
      <c r="K1622" s="25"/>
      <c r="L1622" s="25"/>
      <c r="M1622" s="25"/>
    </row>
    <row r="1623" spans="11:13" x14ac:dyDescent="0.35">
      <c r="K1623" s="25"/>
      <c r="L1623" s="25"/>
      <c r="M1623" s="25"/>
    </row>
    <row r="1624" spans="11:13" x14ac:dyDescent="0.35">
      <c r="K1624" s="25"/>
      <c r="L1624" s="25"/>
      <c r="M1624" s="25"/>
    </row>
    <row r="1625" spans="11:13" x14ac:dyDescent="0.35">
      <c r="K1625" s="25"/>
      <c r="L1625" s="25"/>
      <c r="M1625" s="25"/>
    </row>
    <row r="1626" spans="11:13" x14ac:dyDescent="0.35">
      <c r="K1626" s="25"/>
      <c r="L1626" s="25"/>
      <c r="M1626" s="25"/>
    </row>
    <row r="1627" spans="11:13" x14ac:dyDescent="0.35">
      <c r="K1627" s="25"/>
      <c r="L1627" s="25"/>
      <c r="M1627" s="25"/>
    </row>
    <row r="1628" spans="11:13" x14ac:dyDescent="0.35">
      <c r="K1628" s="25"/>
      <c r="L1628" s="25"/>
      <c r="M1628" s="25"/>
    </row>
    <row r="1629" spans="11:13" x14ac:dyDescent="0.35">
      <c r="K1629" s="25"/>
      <c r="L1629" s="25"/>
      <c r="M1629" s="25"/>
    </row>
    <row r="1630" spans="11:13" x14ac:dyDescent="0.35">
      <c r="K1630" s="25"/>
      <c r="L1630" s="25"/>
      <c r="M1630" s="25"/>
    </row>
    <row r="1631" spans="11:13" x14ac:dyDescent="0.35">
      <c r="K1631" s="25"/>
      <c r="L1631" s="25"/>
      <c r="M1631" s="25"/>
    </row>
    <row r="1632" spans="11:13" x14ac:dyDescent="0.35">
      <c r="K1632" s="25"/>
      <c r="L1632" s="25"/>
      <c r="M1632" s="25"/>
    </row>
    <row r="1633" spans="11:13" x14ac:dyDescent="0.35">
      <c r="K1633" s="25"/>
      <c r="L1633" s="25"/>
      <c r="M1633" s="25"/>
    </row>
    <row r="1634" spans="11:13" x14ac:dyDescent="0.35">
      <c r="K1634" s="25"/>
      <c r="L1634" s="25"/>
      <c r="M1634" s="25"/>
    </row>
    <row r="1635" spans="11:13" x14ac:dyDescent="0.35">
      <c r="K1635" s="25"/>
      <c r="L1635" s="25"/>
      <c r="M1635" s="25"/>
    </row>
    <row r="1636" spans="11:13" x14ac:dyDescent="0.35">
      <c r="K1636" s="25"/>
      <c r="L1636" s="25"/>
      <c r="M1636" s="25"/>
    </row>
    <row r="1637" spans="11:13" x14ac:dyDescent="0.35">
      <c r="K1637" s="25"/>
      <c r="L1637" s="25"/>
      <c r="M1637" s="25"/>
    </row>
    <row r="1638" spans="11:13" x14ac:dyDescent="0.35">
      <c r="K1638" s="25"/>
      <c r="L1638" s="25"/>
      <c r="M1638" s="25"/>
    </row>
    <row r="1639" spans="11:13" x14ac:dyDescent="0.35">
      <c r="K1639" s="25"/>
      <c r="L1639" s="25"/>
      <c r="M1639" s="25"/>
    </row>
    <row r="1640" spans="11:13" x14ac:dyDescent="0.35">
      <c r="K1640" s="25"/>
      <c r="L1640" s="25"/>
      <c r="M1640" s="25"/>
    </row>
    <row r="1641" spans="11:13" x14ac:dyDescent="0.35">
      <c r="K1641" s="25"/>
      <c r="L1641" s="25"/>
      <c r="M1641" s="25"/>
    </row>
    <row r="1642" spans="11:13" x14ac:dyDescent="0.35">
      <c r="K1642" s="25"/>
      <c r="L1642" s="25"/>
      <c r="M1642" s="25"/>
    </row>
    <row r="1643" spans="11:13" x14ac:dyDescent="0.35">
      <c r="K1643" s="25"/>
      <c r="L1643" s="25"/>
      <c r="M1643" s="25"/>
    </row>
    <row r="1644" spans="11:13" x14ac:dyDescent="0.35">
      <c r="K1644" s="25"/>
      <c r="L1644" s="25"/>
      <c r="M1644" s="25"/>
    </row>
    <row r="1645" spans="11:13" x14ac:dyDescent="0.35">
      <c r="K1645" s="25"/>
      <c r="L1645" s="25"/>
      <c r="M1645" s="25"/>
    </row>
    <row r="1646" spans="11:13" x14ac:dyDescent="0.35">
      <c r="K1646" s="25"/>
      <c r="L1646" s="25"/>
      <c r="M1646" s="25"/>
    </row>
    <row r="1647" spans="11:13" x14ac:dyDescent="0.35">
      <c r="K1647" s="25"/>
      <c r="L1647" s="25"/>
      <c r="M1647" s="25"/>
    </row>
    <row r="1648" spans="11:13" x14ac:dyDescent="0.35">
      <c r="K1648" s="25"/>
      <c r="L1648" s="25"/>
      <c r="M1648" s="25"/>
    </row>
    <row r="1649" spans="11:13" x14ac:dyDescent="0.35">
      <c r="K1649" s="25"/>
      <c r="L1649" s="25"/>
      <c r="M1649" s="25"/>
    </row>
    <row r="1650" spans="11:13" x14ac:dyDescent="0.35">
      <c r="K1650" s="25"/>
      <c r="L1650" s="25"/>
      <c r="M1650" s="25"/>
    </row>
    <row r="1651" spans="11:13" x14ac:dyDescent="0.35">
      <c r="K1651" s="25"/>
      <c r="L1651" s="25"/>
      <c r="M1651" s="25"/>
    </row>
    <row r="1652" spans="11:13" x14ac:dyDescent="0.35">
      <c r="K1652" s="25"/>
      <c r="L1652" s="25"/>
      <c r="M1652" s="25"/>
    </row>
    <row r="1653" spans="11:13" x14ac:dyDescent="0.35">
      <c r="K1653" s="25"/>
      <c r="L1653" s="25"/>
      <c r="M1653" s="25"/>
    </row>
    <row r="1654" spans="11:13" x14ac:dyDescent="0.35">
      <c r="K1654" s="25"/>
      <c r="L1654" s="25"/>
      <c r="M1654" s="25"/>
    </row>
    <row r="1655" spans="11:13" x14ac:dyDescent="0.35">
      <c r="K1655" s="25"/>
      <c r="L1655" s="25"/>
      <c r="M1655" s="25"/>
    </row>
    <row r="1656" spans="11:13" x14ac:dyDescent="0.35">
      <c r="K1656" s="25"/>
      <c r="L1656" s="25"/>
      <c r="M1656" s="25"/>
    </row>
    <row r="1657" spans="11:13" x14ac:dyDescent="0.35">
      <c r="K1657" s="25"/>
      <c r="L1657" s="25"/>
      <c r="M1657" s="25"/>
    </row>
    <row r="1658" spans="11:13" x14ac:dyDescent="0.35">
      <c r="K1658" s="25"/>
      <c r="L1658" s="25"/>
      <c r="M1658" s="25"/>
    </row>
    <row r="1659" spans="11:13" x14ac:dyDescent="0.35">
      <c r="K1659" s="25"/>
      <c r="L1659" s="25"/>
      <c r="M1659" s="25"/>
    </row>
    <row r="1660" spans="11:13" x14ac:dyDescent="0.35">
      <c r="K1660" s="25"/>
      <c r="L1660" s="25"/>
      <c r="M1660" s="25"/>
    </row>
    <row r="1661" spans="11:13" x14ac:dyDescent="0.35">
      <c r="K1661" s="25"/>
      <c r="L1661" s="25"/>
      <c r="M1661" s="25"/>
    </row>
    <row r="1662" spans="11:13" x14ac:dyDescent="0.35">
      <c r="K1662" s="25"/>
      <c r="L1662" s="25"/>
      <c r="M1662" s="25"/>
    </row>
    <row r="1663" spans="11:13" x14ac:dyDescent="0.35">
      <c r="K1663" s="25"/>
      <c r="L1663" s="25"/>
      <c r="M1663" s="25"/>
    </row>
    <row r="1664" spans="11:13" x14ac:dyDescent="0.35">
      <c r="K1664" s="25"/>
      <c r="L1664" s="25"/>
      <c r="M1664" s="25"/>
    </row>
    <row r="1665" spans="11:13" x14ac:dyDescent="0.35">
      <c r="K1665" s="25"/>
      <c r="L1665" s="25"/>
      <c r="M1665" s="25"/>
    </row>
    <row r="1666" spans="11:13" x14ac:dyDescent="0.35">
      <c r="K1666" s="25"/>
      <c r="L1666" s="25"/>
      <c r="M1666" s="25"/>
    </row>
    <row r="1667" spans="11:13" x14ac:dyDescent="0.35">
      <c r="K1667" s="25"/>
      <c r="L1667" s="25"/>
      <c r="M1667" s="25"/>
    </row>
    <row r="1668" spans="11:13" x14ac:dyDescent="0.35">
      <c r="K1668" s="25"/>
      <c r="L1668" s="25"/>
      <c r="M1668" s="25"/>
    </row>
    <row r="1669" spans="11:13" x14ac:dyDescent="0.35">
      <c r="K1669" s="25"/>
      <c r="L1669" s="25"/>
      <c r="M1669" s="25"/>
    </row>
    <row r="1670" spans="11:13" x14ac:dyDescent="0.35">
      <c r="K1670" s="25"/>
      <c r="L1670" s="25"/>
      <c r="M1670" s="25"/>
    </row>
    <row r="1671" spans="11:13" x14ac:dyDescent="0.35">
      <c r="K1671" s="25"/>
      <c r="L1671" s="25"/>
      <c r="M1671" s="25"/>
    </row>
    <row r="1672" spans="11:13" x14ac:dyDescent="0.35">
      <c r="K1672" s="25"/>
      <c r="L1672" s="25"/>
      <c r="M1672" s="25"/>
    </row>
    <row r="1673" spans="11:13" x14ac:dyDescent="0.35">
      <c r="K1673" s="25"/>
      <c r="L1673" s="25"/>
      <c r="M1673" s="25"/>
    </row>
    <row r="1674" spans="11:13" x14ac:dyDescent="0.35">
      <c r="K1674" s="25"/>
      <c r="L1674" s="25"/>
      <c r="M1674" s="25"/>
    </row>
    <row r="1675" spans="11:13" x14ac:dyDescent="0.35">
      <c r="K1675" s="25"/>
      <c r="L1675" s="25"/>
      <c r="M1675" s="25"/>
    </row>
    <row r="1676" spans="11:13" x14ac:dyDescent="0.35">
      <c r="K1676" s="25"/>
      <c r="L1676" s="25"/>
      <c r="M1676" s="25"/>
    </row>
    <row r="1677" spans="11:13" x14ac:dyDescent="0.35">
      <c r="K1677" s="25"/>
      <c r="L1677" s="25"/>
      <c r="M1677" s="25"/>
    </row>
    <row r="1678" spans="11:13" x14ac:dyDescent="0.35">
      <c r="K1678" s="25"/>
      <c r="L1678" s="25"/>
      <c r="M1678" s="25"/>
    </row>
    <row r="1679" spans="11:13" x14ac:dyDescent="0.35">
      <c r="K1679" s="25"/>
      <c r="L1679" s="25"/>
      <c r="M1679" s="25"/>
    </row>
    <row r="1680" spans="11:13" x14ac:dyDescent="0.35">
      <c r="K1680" s="25"/>
      <c r="L1680" s="25"/>
      <c r="M1680" s="25"/>
    </row>
    <row r="1681" spans="11:13" x14ac:dyDescent="0.35">
      <c r="K1681" s="25"/>
      <c r="L1681" s="25"/>
      <c r="M1681" s="25"/>
    </row>
    <row r="1682" spans="11:13" x14ac:dyDescent="0.35">
      <c r="K1682" s="25"/>
      <c r="L1682" s="25"/>
      <c r="M1682" s="25"/>
    </row>
    <row r="1683" spans="11:13" x14ac:dyDescent="0.35">
      <c r="K1683" s="25"/>
      <c r="L1683" s="25"/>
      <c r="M1683" s="25"/>
    </row>
    <row r="1684" spans="11:13" x14ac:dyDescent="0.35">
      <c r="K1684" s="25"/>
      <c r="L1684" s="25"/>
      <c r="M1684" s="25"/>
    </row>
    <row r="1685" spans="11:13" x14ac:dyDescent="0.35">
      <c r="K1685" s="25"/>
      <c r="L1685" s="25"/>
      <c r="M1685" s="25"/>
    </row>
    <row r="1686" spans="11:13" x14ac:dyDescent="0.35">
      <c r="K1686" s="25"/>
      <c r="L1686" s="25"/>
      <c r="M1686" s="25"/>
    </row>
    <row r="1687" spans="11:13" x14ac:dyDescent="0.35">
      <c r="K1687" s="25"/>
      <c r="L1687" s="25"/>
      <c r="M1687" s="25"/>
    </row>
    <row r="1688" spans="11:13" x14ac:dyDescent="0.35">
      <c r="K1688" s="25"/>
      <c r="L1688" s="25"/>
      <c r="M1688" s="25"/>
    </row>
    <row r="1689" spans="11:13" x14ac:dyDescent="0.35">
      <c r="K1689" s="25"/>
      <c r="L1689" s="25"/>
      <c r="M1689" s="25"/>
    </row>
    <row r="1690" spans="11:13" x14ac:dyDescent="0.35">
      <c r="K1690" s="25"/>
      <c r="L1690" s="25"/>
      <c r="M1690" s="25"/>
    </row>
    <row r="1691" spans="11:13" x14ac:dyDescent="0.35">
      <c r="K1691" s="25"/>
      <c r="L1691" s="25"/>
      <c r="M1691" s="25"/>
    </row>
    <row r="1692" spans="11:13" x14ac:dyDescent="0.35">
      <c r="K1692" s="25"/>
      <c r="L1692" s="25"/>
      <c r="M1692" s="25"/>
    </row>
    <row r="1693" spans="11:13" x14ac:dyDescent="0.35">
      <c r="K1693" s="25"/>
      <c r="L1693" s="25"/>
      <c r="M1693" s="25"/>
    </row>
    <row r="1694" spans="11:13" x14ac:dyDescent="0.35">
      <c r="K1694" s="25"/>
      <c r="L1694" s="25"/>
      <c r="M1694" s="25"/>
    </row>
    <row r="1695" spans="11:13" x14ac:dyDescent="0.35">
      <c r="K1695" s="25"/>
      <c r="L1695" s="25"/>
      <c r="M1695" s="25"/>
    </row>
    <row r="1696" spans="11:13" x14ac:dyDescent="0.35">
      <c r="K1696" s="25"/>
      <c r="L1696" s="25"/>
      <c r="M1696" s="25"/>
    </row>
    <row r="1697" spans="11:13" x14ac:dyDescent="0.35">
      <c r="K1697" s="25"/>
      <c r="L1697" s="25"/>
      <c r="M1697" s="25"/>
    </row>
    <row r="1698" spans="11:13" x14ac:dyDescent="0.35">
      <c r="K1698" s="25"/>
      <c r="L1698" s="25"/>
      <c r="M1698" s="25"/>
    </row>
    <row r="1699" spans="11:13" x14ac:dyDescent="0.35">
      <c r="K1699" s="25"/>
      <c r="L1699" s="25"/>
      <c r="M1699" s="25"/>
    </row>
    <row r="1700" spans="11:13" x14ac:dyDescent="0.35">
      <c r="K1700" s="25"/>
      <c r="L1700" s="25"/>
      <c r="M1700" s="25"/>
    </row>
    <row r="1701" spans="11:13" x14ac:dyDescent="0.35">
      <c r="K1701" s="25"/>
      <c r="L1701" s="25"/>
      <c r="M1701" s="25"/>
    </row>
    <row r="1702" spans="11:13" x14ac:dyDescent="0.35">
      <c r="K1702" s="25"/>
      <c r="L1702" s="25"/>
      <c r="M1702" s="25"/>
    </row>
    <row r="1703" spans="11:13" x14ac:dyDescent="0.35">
      <c r="K1703" s="25"/>
      <c r="L1703" s="25"/>
      <c r="M1703" s="25"/>
    </row>
    <row r="1704" spans="11:13" x14ac:dyDescent="0.35">
      <c r="K1704" s="25"/>
      <c r="L1704" s="25"/>
      <c r="M1704" s="25"/>
    </row>
    <row r="1705" spans="11:13" x14ac:dyDescent="0.35">
      <c r="K1705" s="25"/>
      <c r="L1705" s="25"/>
      <c r="M1705" s="25"/>
    </row>
    <row r="1706" spans="11:13" x14ac:dyDescent="0.35">
      <c r="K1706" s="25"/>
      <c r="L1706" s="25"/>
      <c r="M1706" s="25"/>
    </row>
    <row r="1707" spans="11:13" x14ac:dyDescent="0.35">
      <c r="K1707" s="25"/>
      <c r="L1707" s="25"/>
      <c r="M1707" s="25"/>
    </row>
    <row r="1708" spans="11:13" x14ac:dyDescent="0.35">
      <c r="K1708" s="25"/>
      <c r="L1708" s="25"/>
      <c r="M1708" s="25"/>
    </row>
    <row r="1709" spans="11:13" x14ac:dyDescent="0.35">
      <c r="K1709" s="25"/>
      <c r="L1709" s="25"/>
      <c r="M1709" s="25"/>
    </row>
    <row r="1710" spans="11:13" x14ac:dyDescent="0.35">
      <c r="K1710" s="25"/>
      <c r="L1710" s="25"/>
      <c r="M1710" s="25"/>
    </row>
    <row r="1711" spans="11:13" x14ac:dyDescent="0.35">
      <c r="K1711" s="25"/>
      <c r="L1711" s="25"/>
      <c r="M1711" s="25"/>
    </row>
    <row r="1712" spans="11:13" x14ac:dyDescent="0.35">
      <c r="K1712" s="25"/>
      <c r="L1712" s="25"/>
      <c r="M1712" s="25"/>
    </row>
    <row r="1713" spans="11:13" x14ac:dyDescent="0.35">
      <c r="K1713" s="25"/>
      <c r="L1713" s="25"/>
      <c r="M1713" s="25"/>
    </row>
    <row r="1714" spans="11:13" x14ac:dyDescent="0.35">
      <c r="K1714" s="25"/>
      <c r="L1714" s="25"/>
      <c r="M1714" s="25"/>
    </row>
    <row r="1715" spans="11:13" x14ac:dyDescent="0.35">
      <c r="K1715" s="25"/>
      <c r="L1715" s="25"/>
      <c r="M1715" s="25"/>
    </row>
    <row r="1716" spans="11:13" x14ac:dyDescent="0.35">
      <c r="K1716" s="25"/>
      <c r="L1716" s="25"/>
      <c r="M1716" s="25"/>
    </row>
    <row r="1717" spans="11:13" x14ac:dyDescent="0.35">
      <c r="K1717" s="25"/>
      <c r="L1717" s="25"/>
      <c r="M1717" s="25"/>
    </row>
    <row r="1718" spans="11:13" x14ac:dyDescent="0.35">
      <c r="K1718" s="25"/>
      <c r="L1718" s="25"/>
      <c r="M1718" s="25"/>
    </row>
    <row r="1719" spans="11:13" x14ac:dyDescent="0.35">
      <c r="K1719" s="25"/>
      <c r="L1719" s="25"/>
      <c r="M1719" s="25"/>
    </row>
    <row r="1720" spans="11:13" x14ac:dyDescent="0.35">
      <c r="K1720" s="25"/>
      <c r="L1720" s="25"/>
      <c r="M1720" s="25"/>
    </row>
    <row r="1721" spans="11:13" x14ac:dyDescent="0.35">
      <c r="K1721" s="25"/>
      <c r="L1721" s="25"/>
      <c r="M1721" s="25"/>
    </row>
    <row r="1722" spans="11:13" x14ac:dyDescent="0.35">
      <c r="K1722" s="25"/>
      <c r="L1722" s="25"/>
      <c r="M1722" s="25"/>
    </row>
    <row r="1723" spans="11:13" x14ac:dyDescent="0.35">
      <c r="K1723" s="25"/>
      <c r="L1723" s="25"/>
      <c r="M1723" s="25"/>
    </row>
    <row r="1724" spans="11:13" x14ac:dyDescent="0.35">
      <c r="K1724" s="25"/>
      <c r="L1724" s="25"/>
      <c r="M1724" s="25"/>
    </row>
    <row r="1725" spans="11:13" x14ac:dyDescent="0.35">
      <c r="K1725" s="25"/>
      <c r="L1725" s="25"/>
      <c r="M1725" s="25"/>
    </row>
    <row r="1726" spans="11:13" x14ac:dyDescent="0.35">
      <c r="K1726" s="25"/>
      <c r="L1726" s="25"/>
      <c r="M1726" s="25"/>
    </row>
    <row r="1727" spans="11:13" x14ac:dyDescent="0.35">
      <c r="K1727" s="25"/>
      <c r="L1727" s="25"/>
      <c r="M1727" s="25"/>
    </row>
    <row r="1728" spans="11:13" x14ac:dyDescent="0.35">
      <c r="K1728" s="25"/>
      <c r="L1728" s="25"/>
      <c r="M1728" s="25"/>
    </row>
    <row r="1729" spans="11:13" x14ac:dyDescent="0.35">
      <c r="K1729" s="25"/>
      <c r="L1729" s="25"/>
      <c r="M1729" s="25"/>
    </row>
    <row r="1730" spans="11:13" x14ac:dyDescent="0.35">
      <c r="K1730" s="25"/>
      <c r="L1730" s="25"/>
      <c r="M1730" s="25"/>
    </row>
    <row r="1731" spans="11:13" x14ac:dyDescent="0.35">
      <c r="K1731" s="25"/>
      <c r="L1731" s="25"/>
      <c r="M1731" s="25"/>
    </row>
    <row r="1732" spans="11:13" x14ac:dyDescent="0.35">
      <c r="K1732" s="25"/>
      <c r="L1732" s="25"/>
      <c r="M1732" s="25"/>
    </row>
    <row r="1733" spans="11:13" x14ac:dyDescent="0.35">
      <c r="K1733" s="25"/>
      <c r="L1733" s="25"/>
      <c r="M1733" s="25"/>
    </row>
    <row r="1734" spans="11:13" x14ac:dyDescent="0.35">
      <c r="K1734" s="25"/>
      <c r="L1734" s="25"/>
      <c r="M1734" s="25"/>
    </row>
    <row r="1735" spans="11:13" x14ac:dyDescent="0.35">
      <c r="K1735" s="25"/>
      <c r="L1735" s="25"/>
      <c r="M1735" s="25"/>
    </row>
    <row r="1736" spans="11:13" x14ac:dyDescent="0.35">
      <c r="K1736" s="25"/>
      <c r="L1736" s="25"/>
      <c r="M1736" s="25"/>
    </row>
    <row r="1737" spans="11:13" x14ac:dyDescent="0.35">
      <c r="K1737" s="25"/>
      <c r="L1737" s="25"/>
      <c r="M1737" s="25"/>
    </row>
    <row r="1738" spans="11:13" x14ac:dyDescent="0.35">
      <c r="K1738" s="25"/>
      <c r="L1738" s="25"/>
      <c r="M1738" s="25"/>
    </row>
    <row r="1739" spans="11:13" x14ac:dyDescent="0.35">
      <c r="K1739" s="25"/>
      <c r="L1739" s="25"/>
      <c r="M1739" s="25"/>
    </row>
    <row r="1740" spans="11:13" x14ac:dyDescent="0.35">
      <c r="K1740" s="25"/>
      <c r="L1740" s="25"/>
      <c r="M1740" s="25"/>
    </row>
    <row r="1741" spans="11:13" x14ac:dyDescent="0.35">
      <c r="K1741" s="25"/>
      <c r="L1741" s="25"/>
      <c r="M1741" s="25"/>
    </row>
    <row r="1742" spans="11:13" x14ac:dyDescent="0.35">
      <c r="K1742" s="25"/>
      <c r="L1742" s="25"/>
      <c r="M1742" s="25"/>
    </row>
    <row r="1743" spans="11:13" x14ac:dyDescent="0.35">
      <c r="K1743" s="25"/>
      <c r="L1743" s="25"/>
      <c r="M1743" s="25"/>
    </row>
    <row r="1744" spans="11:13" x14ac:dyDescent="0.35">
      <c r="K1744" s="25"/>
      <c r="L1744" s="25"/>
      <c r="M1744" s="25"/>
    </row>
    <row r="1745" spans="11:13" x14ac:dyDescent="0.35">
      <c r="K1745" s="25"/>
      <c r="L1745" s="25"/>
      <c r="M1745" s="25"/>
    </row>
    <row r="1746" spans="11:13" x14ac:dyDescent="0.35">
      <c r="K1746" s="25"/>
      <c r="L1746" s="25"/>
      <c r="M1746" s="25"/>
    </row>
    <row r="1747" spans="11:13" x14ac:dyDescent="0.35">
      <c r="K1747" s="25"/>
      <c r="L1747" s="25"/>
      <c r="M1747" s="25"/>
    </row>
    <row r="1748" spans="11:13" x14ac:dyDescent="0.35">
      <c r="K1748" s="25"/>
      <c r="L1748" s="25"/>
      <c r="M1748" s="25"/>
    </row>
    <row r="1749" spans="11:13" x14ac:dyDescent="0.35">
      <c r="K1749" s="25"/>
      <c r="L1749" s="25"/>
      <c r="M1749" s="25"/>
    </row>
    <row r="1750" spans="11:13" x14ac:dyDescent="0.35">
      <c r="K1750" s="25"/>
      <c r="L1750" s="25"/>
      <c r="M1750" s="25"/>
    </row>
    <row r="1751" spans="11:13" x14ac:dyDescent="0.35">
      <c r="K1751" s="25"/>
      <c r="L1751" s="25"/>
      <c r="M1751" s="25"/>
    </row>
    <row r="1752" spans="11:13" x14ac:dyDescent="0.35">
      <c r="K1752" s="25"/>
      <c r="L1752" s="25"/>
      <c r="M1752" s="25"/>
    </row>
    <row r="1753" spans="11:13" x14ac:dyDescent="0.35">
      <c r="K1753" s="25"/>
      <c r="L1753" s="25"/>
      <c r="M1753" s="25"/>
    </row>
    <row r="1754" spans="11:13" x14ac:dyDescent="0.35">
      <c r="K1754" s="25"/>
      <c r="L1754" s="25"/>
      <c r="M1754" s="25"/>
    </row>
    <row r="1755" spans="11:13" x14ac:dyDescent="0.35">
      <c r="K1755" s="25"/>
      <c r="L1755" s="25"/>
      <c r="M1755" s="25"/>
    </row>
    <row r="1756" spans="11:13" x14ac:dyDescent="0.35">
      <c r="K1756" s="25"/>
      <c r="L1756" s="25"/>
      <c r="M1756" s="25"/>
    </row>
    <row r="1757" spans="11:13" x14ac:dyDescent="0.35">
      <c r="K1757" s="25"/>
      <c r="L1757" s="25"/>
      <c r="M1757" s="25"/>
    </row>
    <row r="1758" spans="11:13" x14ac:dyDescent="0.35">
      <c r="K1758" s="25"/>
      <c r="L1758" s="25"/>
      <c r="M1758" s="25"/>
    </row>
    <row r="1759" spans="11:13" x14ac:dyDescent="0.35">
      <c r="K1759" s="25"/>
      <c r="L1759" s="25"/>
      <c r="M1759" s="25"/>
    </row>
    <row r="1760" spans="11:13" x14ac:dyDescent="0.35">
      <c r="K1760" s="25"/>
      <c r="L1760" s="25"/>
      <c r="M1760" s="25"/>
    </row>
    <row r="1761" spans="11:13" x14ac:dyDescent="0.35">
      <c r="K1761" s="25"/>
      <c r="L1761" s="25"/>
      <c r="M1761" s="25"/>
    </row>
    <row r="1762" spans="11:13" x14ac:dyDescent="0.35">
      <c r="K1762" s="25"/>
      <c r="L1762" s="25"/>
      <c r="M1762" s="25"/>
    </row>
    <row r="1763" spans="11:13" x14ac:dyDescent="0.35">
      <c r="K1763" s="25"/>
      <c r="L1763" s="25"/>
      <c r="M1763" s="25"/>
    </row>
    <row r="1764" spans="11:13" x14ac:dyDescent="0.35">
      <c r="K1764" s="25"/>
      <c r="L1764" s="25"/>
      <c r="M1764" s="25"/>
    </row>
    <row r="1765" spans="11:13" x14ac:dyDescent="0.35">
      <c r="K1765" s="25"/>
      <c r="L1765" s="25"/>
      <c r="M1765" s="25"/>
    </row>
    <row r="1766" spans="11:13" x14ac:dyDescent="0.35">
      <c r="K1766" s="25"/>
      <c r="L1766" s="25"/>
      <c r="M1766" s="25"/>
    </row>
    <row r="1767" spans="11:13" x14ac:dyDescent="0.35">
      <c r="K1767" s="25"/>
      <c r="L1767" s="25"/>
      <c r="M1767" s="25"/>
    </row>
    <row r="1768" spans="11:13" x14ac:dyDescent="0.35">
      <c r="K1768" s="25"/>
      <c r="L1768" s="25"/>
      <c r="M1768" s="25"/>
    </row>
    <row r="1769" spans="11:13" x14ac:dyDescent="0.35">
      <c r="K1769" s="25"/>
      <c r="L1769" s="25"/>
      <c r="M1769" s="25"/>
    </row>
    <row r="1770" spans="11:13" x14ac:dyDescent="0.35">
      <c r="K1770" s="25"/>
      <c r="L1770" s="25"/>
      <c r="M1770" s="25"/>
    </row>
    <row r="1771" spans="11:13" x14ac:dyDescent="0.35">
      <c r="K1771" s="25"/>
      <c r="L1771" s="25"/>
      <c r="M1771" s="25"/>
    </row>
    <row r="1772" spans="11:13" x14ac:dyDescent="0.35">
      <c r="K1772" s="25"/>
      <c r="L1772" s="25"/>
      <c r="M1772" s="25"/>
    </row>
    <row r="1773" spans="11:13" x14ac:dyDescent="0.35">
      <c r="K1773" s="25"/>
      <c r="L1773" s="25"/>
      <c r="M1773" s="25"/>
    </row>
    <row r="1774" spans="11:13" x14ac:dyDescent="0.35">
      <c r="K1774" s="25"/>
      <c r="L1774" s="25"/>
      <c r="M1774" s="25"/>
    </row>
    <row r="1775" spans="11:13" x14ac:dyDescent="0.35">
      <c r="K1775" s="25"/>
      <c r="L1775" s="25"/>
      <c r="M1775" s="25"/>
    </row>
    <row r="1776" spans="11:13" x14ac:dyDescent="0.35">
      <c r="K1776" s="25"/>
      <c r="L1776" s="25"/>
      <c r="M1776" s="25"/>
    </row>
    <row r="1777" spans="11:13" x14ac:dyDescent="0.35">
      <c r="K1777" s="25"/>
      <c r="L1777" s="25"/>
      <c r="M1777" s="25"/>
    </row>
    <row r="1778" spans="11:13" x14ac:dyDescent="0.35">
      <c r="K1778" s="25"/>
      <c r="L1778" s="25"/>
      <c r="M1778" s="25"/>
    </row>
    <row r="1779" spans="11:13" x14ac:dyDescent="0.35">
      <c r="K1779" s="25"/>
      <c r="L1779" s="25"/>
      <c r="M1779" s="25"/>
    </row>
    <row r="1780" spans="11:13" x14ac:dyDescent="0.35">
      <c r="K1780" s="25"/>
      <c r="L1780" s="25"/>
      <c r="M1780" s="25"/>
    </row>
    <row r="1781" spans="11:13" x14ac:dyDescent="0.35">
      <c r="K1781" s="25"/>
      <c r="L1781" s="25"/>
      <c r="M1781" s="25"/>
    </row>
    <row r="1782" spans="11:13" x14ac:dyDescent="0.35">
      <c r="K1782" s="25"/>
      <c r="L1782" s="25"/>
      <c r="M1782" s="25"/>
    </row>
    <row r="1783" spans="11:13" x14ac:dyDescent="0.35">
      <c r="K1783" s="25"/>
      <c r="L1783" s="25"/>
      <c r="M1783" s="25"/>
    </row>
    <row r="1784" spans="11:13" x14ac:dyDescent="0.35">
      <c r="K1784" s="25"/>
      <c r="L1784" s="25"/>
      <c r="M1784" s="25"/>
    </row>
    <row r="1785" spans="11:13" x14ac:dyDescent="0.35">
      <c r="K1785" s="25"/>
      <c r="L1785" s="25"/>
      <c r="M1785" s="25"/>
    </row>
    <row r="1786" spans="11:13" x14ac:dyDescent="0.35">
      <c r="K1786" s="25"/>
      <c r="L1786" s="25"/>
      <c r="M1786" s="25"/>
    </row>
    <row r="1787" spans="11:13" x14ac:dyDescent="0.35">
      <c r="K1787" s="25"/>
      <c r="L1787" s="25"/>
      <c r="M1787" s="25"/>
    </row>
    <row r="1788" spans="11:13" x14ac:dyDescent="0.35">
      <c r="K1788" s="25"/>
      <c r="L1788" s="25"/>
      <c r="M1788" s="25"/>
    </row>
    <row r="1789" spans="11:13" x14ac:dyDescent="0.35">
      <c r="K1789" s="25"/>
      <c r="L1789" s="25"/>
      <c r="M1789" s="25"/>
    </row>
    <row r="1790" spans="11:13" x14ac:dyDescent="0.35">
      <c r="K1790" s="25"/>
      <c r="L1790" s="25"/>
      <c r="M1790" s="25"/>
    </row>
    <row r="1791" spans="11:13" x14ac:dyDescent="0.35">
      <c r="K1791" s="25"/>
      <c r="L1791" s="25"/>
      <c r="M1791" s="25"/>
    </row>
    <row r="1792" spans="11:13" x14ac:dyDescent="0.35">
      <c r="K1792" s="25"/>
      <c r="L1792" s="25"/>
      <c r="M1792" s="25"/>
    </row>
    <row r="1793" spans="11:13" x14ac:dyDescent="0.35">
      <c r="K1793" s="25"/>
      <c r="L1793" s="25"/>
      <c r="M1793" s="25"/>
    </row>
    <row r="1794" spans="11:13" x14ac:dyDescent="0.35">
      <c r="K1794" s="25"/>
      <c r="L1794" s="25"/>
      <c r="M1794" s="25"/>
    </row>
    <row r="1795" spans="11:13" x14ac:dyDescent="0.35">
      <c r="K1795" s="25"/>
      <c r="L1795" s="25"/>
      <c r="M1795" s="25"/>
    </row>
    <row r="1796" spans="11:13" x14ac:dyDescent="0.35">
      <c r="K1796" s="25"/>
      <c r="L1796" s="25"/>
      <c r="M1796" s="25"/>
    </row>
    <row r="1797" spans="11:13" x14ac:dyDescent="0.35">
      <c r="K1797" s="25"/>
      <c r="L1797" s="25"/>
      <c r="M1797" s="25"/>
    </row>
    <row r="1798" spans="11:13" x14ac:dyDescent="0.35">
      <c r="K1798" s="25"/>
      <c r="L1798" s="25"/>
      <c r="M1798" s="25"/>
    </row>
    <row r="1799" spans="11:13" x14ac:dyDescent="0.35">
      <c r="K1799" s="25"/>
      <c r="L1799" s="25"/>
      <c r="M1799" s="25"/>
    </row>
    <row r="1800" spans="11:13" x14ac:dyDescent="0.35">
      <c r="K1800" s="25"/>
      <c r="L1800" s="25"/>
      <c r="M1800" s="25"/>
    </row>
    <row r="1801" spans="11:13" x14ac:dyDescent="0.35">
      <c r="K1801" s="25"/>
      <c r="L1801" s="25"/>
      <c r="M1801" s="25"/>
    </row>
    <row r="1802" spans="11:13" x14ac:dyDescent="0.35">
      <c r="K1802" s="25"/>
      <c r="L1802" s="25"/>
      <c r="M1802" s="25"/>
    </row>
    <row r="1803" spans="11:13" x14ac:dyDescent="0.35">
      <c r="K1803" s="25"/>
      <c r="L1803" s="25"/>
      <c r="M1803" s="25"/>
    </row>
    <row r="1804" spans="11:13" x14ac:dyDescent="0.35">
      <c r="K1804" s="25"/>
      <c r="L1804" s="25"/>
      <c r="M1804" s="25"/>
    </row>
    <row r="1805" spans="11:13" x14ac:dyDescent="0.35">
      <c r="K1805" s="25"/>
      <c r="L1805" s="25"/>
      <c r="M1805" s="25"/>
    </row>
    <row r="1806" spans="11:13" x14ac:dyDescent="0.35">
      <c r="K1806" s="25"/>
      <c r="L1806" s="25"/>
      <c r="M1806" s="25"/>
    </row>
    <row r="1807" spans="11:13" x14ac:dyDescent="0.35">
      <c r="K1807" s="25"/>
      <c r="L1807" s="25"/>
      <c r="M1807" s="25"/>
    </row>
    <row r="1808" spans="11:13" x14ac:dyDescent="0.35">
      <c r="K1808" s="25"/>
      <c r="L1808" s="25"/>
      <c r="M1808" s="25"/>
    </row>
    <row r="1809" spans="11:13" x14ac:dyDescent="0.35">
      <c r="K1809" s="25"/>
      <c r="L1809" s="25"/>
      <c r="M1809" s="25"/>
    </row>
    <row r="1810" spans="11:13" x14ac:dyDescent="0.35">
      <c r="K1810" s="25"/>
      <c r="L1810" s="25"/>
      <c r="M1810" s="25"/>
    </row>
    <row r="1811" spans="11:13" x14ac:dyDescent="0.35">
      <c r="K1811" s="25"/>
      <c r="L1811" s="25"/>
      <c r="M1811" s="25"/>
    </row>
    <row r="1812" spans="11:13" x14ac:dyDescent="0.35">
      <c r="K1812" s="25"/>
      <c r="L1812" s="25"/>
      <c r="M1812" s="25"/>
    </row>
    <row r="1813" spans="11:13" x14ac:dyDescent="0.35">
      <c r="K1813" s="25"/>
      <c r="L1813" s="25"/>
      <c r="M1813" s="25"/>
    </row>
    <row r="1814" spans="11:13" x14ac:dyDescent="0.35">
      <c r="K1814" s="25"/>
      <c r="L1814" s="25"/>
      <c r="M1814" s="25"/>
    </row>
    <row r="1815" spans="11:13" x14ac:dyDescent="0.35">
      <c r="K1815" s="25"/>
      <c r="L1815" s="25"/>
      <c r="M1815" s="25"/>
    </row>
    <row r="1816" spans="11:13" x14ac:dyDescent="0.35">
      <c r="K1816" s="25"/>
      <c r="L1816" s="25"/>
      <c r="M1816" s="25"/>
    </row>
    <row r="1817" spans="11:13" x14ac:dyDescent="0.35">
      <c r="K1817" s="25"/>
      <c r="L1817" s="25"/>
      <c r="M1817" s="25"/>
    </row>
    <row r="1818" spans="11:13" x14ac:dyDescent="0.35">
      <c r="K1818" s="25"/>
      <c r="L1818" s="25"/>
      <c r="M1818" s="25"/>
    </row>
    <row r="1819" spans="11:13" x14ac:dyDescent="0.35">
      <c r="K1819" s="25"/>
      <c r="L1819" s="25"/>
      <c r="M1819" s="25"/>
    </row>
    <row r="1820" spans="11:13" x14ac:dyDescent="0.35">
      <c r="K1820" s="25"/>
      <c r="L1820" s="25"/>
      <c r="M1820" s="25"/>
    </row>
    <row r="1821" spans="11:13" x14ac:dyDescent="0.35">
      <c r="K1821" s="25"/>
      <c r="L1821" s="25"/>
      <c r="M1821" s="25"/>
    </row>
    <row r="1822" spans="11:13" x14ac:dyDescent="0.35">
      <c r="K1822" s="25"/>
      <c r="L1822" s="25"/>
      <c r="M1822" s="25"/>
    </row>
    <row r="1823" spans="11:13" x14ac:dyDescent="0.35">
      <c r="K1823" s="25"/>
      <c r="L1823" s="25"/>
      <c r="M1823" s="25"/>
    </row>
    <row r="1824" spans="11:13" x14ac:dyDescent="0.35">
      <c r="K1824" s="25"/>
      <c r="L1824" s="25"/>
      <c r="M1824" s="25"/>
    </row>
    <row r="1825" spans="11:13" x14ac:dyDescent="0.35">
      <c r="K1825" s="25"/>
      <c r="L1825" s="25"/>
      <c r="M1825" s="25"/>
    </row>
    <row r="1826" spans="11:13" x14ac:dyDescent="0.35">
      <c r="K1826" s="25"/>
      <c r="L1826" s="25"/>
      <c r="M1826" s="25"/>
    </row>
    <row r="1827" spans="11:13" x14ac:dyDescent="0.35">
      <c r="K1827" s="25"/>
      <c r="L1827" s="25"/>
      <c r="M1827" s="25"/>
    </row>
    <row r="1828" spans="11:13" x14ac:dyDescent="0.35">
      <c r="K1828" s="25"/>
      <c r="L1828" s="25"/>
      <c r="M1828" s="25"/>
    </row>
    <row r="1829" spans="11:13" x14ac:dyDescent="0.35">
      <c r="K1829" s="25"/>
      <c r="L1829" s="25"/>
      <c r="M1829" s="25"/>
    </row>
    <row r="1830" spans="11:13" x14ac:dyDescent="0.35">
      <c r="K1830" s="25"/>
      <c r="L1830" s="25"/>
      <c r="M1830" s="25"/>
    </row>
    <row r="1831" spans="11:13" x14ac:dyDescent="0.35">
      <c r="K1831" s="25"/>
      <c r="L1831" s="25"/>
      <c r="M1831" s="25"/>
    </row>
    <row r="1832" spans="11:13" x14ac:dyDescent="0.35">
      <c r="K1832" s="25"/>
      <c r="L1832" s="25"/>
      <c r="M1832" s="25"/>
    </row>
    <row r="1833" spans="11:13" x14ac:dyDescent="0.35">
      <c r="K1833" s="25"/>
      <c r="L1833" s="25"/>
      <c r="M1833" s="25"/>
    </row>
    <row r="1834" spans="11:13" x14ac:dyDescent="0.35">
      <c r="K1834" s="25"/>
      <c r="L1834" s="25"/>
      <c r="M1834" s="25"/>
    </row>
    <row r="1835" spans="11:13" x14ac:dyDescent="0.35">
      <c r="K1835" s="25"/>
      <c r="L1835" s="25"/>
      <c r="M1835" s="25"/>
    </row>
    <row r="1836" spans="11:13" x14ac:dyDescent="0.35">
      <c r="K1836" s="25"/>
      <c r="L1836" s="25"/>
      <c r="M1836" s="25"/>
    </row>
    <row r="1837" spans="11:13" x14ac:dyDescent="0.35">
      <c r="K1837" s="25"/>
      <c r="L1837" s="25"/>
      <c r="M1837" s="25"/>
    </row>
    <row r="1838" spans="11:13" x14ac:dyDescent="0.35">
      <c r="K1838" s="25"/>
      <c r="L1838" s="25"/>
      <c r="M1838" s="25"/>
    </row>
    <row r="1839" spans="11:13" x14ac:dyDescent="0.35">
      <c r="K1839" s="25"/>
      <c r="L1839" s="25"/>
      <c r="M1839" s="25"/>
    </row>
    <row r="1840" spans="11:13" x14ac:dyDescent="0.35">
      <c r="K1840" s="25"/>
      <c r="L1840" s="25"/>
      <c r="M1840" s="25"/>
    </row>
    <row r="1841" spans="11:13" x14ac:dyDescent="0.35">
      <c r="K1841" s="25"/>
      <c r="L1841" s="25"/>
      <c r="M1841" s="25"/>
    </row>
    <row r="1842" spans="11:13" x14ac:dyDescent="0.35">
      <c r="K1842" s="25"/>
      <c r="L1842" s="25"/>
      <c r="M1842" s="25"/>
    </row>
    <row r="1843" spans="11:13" x14ac:dyDescent="0.35">
      <c r="K1843" s="25"/>
      <c r="L1843" s="25"/>
      <c r="M1843" s="25"/>
    </row>
    <row r="1844" spans="11:13" x14ac:dyDescent="0.35">
      <c r="K1844" s="25"/>
      <c r="L1844" s="25"/>
      <c r="M1844" s="25"/>
    </row>
    <row r="1845" spans="11:13" x14ac:dyDescent="0.35">
      <c r="K1845" s="25"/>
      <c r="L1845" s="25"/>
      <c r="M1845" s="25"/>
    </row>
    <row r="1846" spans="11:13" x14ac:dyDescent="0.35">
      <c r="K1846" s="25"/>
      <c r="L1846" s="25"/>
      <c r="M1846" s="25"/>
    </row>
    <row r="1847" spans="11:13" x14ac:dyDescent="0.35">
      <c r="K1847" s="25"/>
      <c r="L1847" s="25"/>
      <c r="M1847" s="25"/>
    </row>
    <row r="1848" spans="11:13" x14ac:dyDescent="0.35">
      <c r="K1848" s="25"/>
      <c r="L1848" s="25"/>
      <c r="M1848" s="25"/>
    </row>
    <row r="1849" spans="11:13" x14ac:dyDescent="0.35">
      <c r="K1849" s="25"/>
      <c r="L1849" s="25"/>
      <c r="M1849" s="25"/>
    </row>
    <row r="1850" spans="11:13" x14ac:dyDescent="0.35">
      <c r="K1850" s="25"/>
      <c r="L1850" s="25"/>
      <c r="M1850" s="25"/>
    </row>
    <row r="1851" spans="11:13" x14ac:dyDescent="0.35">
      <c r="K1851" s="25"/>
      <c r="L1851" s="25"/>
      <c r="M1851" s="25"/>
    </row>
    <row r="1852" spans="11:13" x14ac:dyDescent="0.35">
      <c r="K1852" s="25"/>
      <c r="L1852" s="25"/>
      <c r="M1852" s="25"/>
    </row>
    <row r="1853" spans="11:13" x14ac:dyDescent="0.35">
      <c r="K1853" s="25"/>
      <c r="L1853" s="25"/>
      <c r="M1853" s="25"/>
    </row>
    <row r="1854" spans="11:13" x14ac:dyDescent="0.35">
      <c r="K1854" s="25"/>
      <c r="L1854" s="25"/>
      <c r="M1854" s="25"/>
    </row>
    <row r="1855" spans="11:13" x14ac:dyDescent="0.35">
      <c r="K1855" s="25"/>
      <c r="L1855" s="25"/>
      <c r="M1855" s="25"/>
    </row>
    <row r="1856" spans="11:13" x14ac:dyDescent="0.35">
      <c r="K1856" s="25"/>
      <c r="L1856" s="25"/>
      <c r="M1856" s="25"/>
    </row>
    <row r="1857" spans="11:13" x14ac:dyDescent="0.35">
      <c r="K1857" s="25"/>
      <c r="L1857" s="25"/>
      <c r="M1857" s="25"/>
    </row>
    <row r="1858" spans="11:13" x14ac:dyDescent="0.35">
      <c r="K1858" s="25"/>
      <c r="L1858" s="25"/>
      <c r="M1858" s="25"/>
    </row>
    <row r="1859" spans="11:13" x14ac:dyDescent="0.35">
      <c r="K1859" s="25"/>
      <c r="L1859" s="25"/>
      <c r="M1859" s="25"/>
    </row>
    <row r="1860" spans="11:13" x14ac:dyDescent="0.35">
      <c r="K1860" s="25"/>
      <c r="L1860" s="25"/>
      <c r="M1860" s="25"/>
    </row>
    <row r="1861" spans="11:13" x14ac:dyDescent="0.35">
      <c r="K1861" s="25"/>
      <c r="L1861" s="25"/>
      <c r="M1861" s="25"/>
    </row>
    <row r="1862" spans="11:13" x14ac:dyDescent="0.35">
      <c r="K1862" s="25"/>
      <c r="L1862" s="25"/>
      <c r="M1862" s="25"/>
    </row>
    <row r="1863" spans="11:13" x14ac:dyDescent="0.35">
      <c r="K1863" s="25"/>
      <c r="L1863" s="25"/>
      <c r="M1863" s="25"/>
    </row>
    <row r="1864" spans="11:13" x14ac:dyDescent="0.35">
      <c r="K1864" s="25"/>
      <c r="L1864" s="25"/>
      <c r="M1864" s="25"/>
    </row>
    <row r="1865" spans="11:13" x14ac:dyDescent="0.35">
      <c r="K1865" s="25"/>
      <c r="L1865" s="25"/>
      <c r="M1865" s="25"/>
    </row>
    <row r="1866" spans="11:13" x14ac:dyDescent="0.35">
      <c r="K1866" s="25"/>
      <c r="L1866" s="25"/>
      <c r="M1866" s="25"/>
    </row>
    <row r="1867" spans="11:13" x14ac:dyDescent="0.35">
      <c r="K1867" s="25"/>
      <c r="L1867" s="25"/>
      <c r="M1867" s="25"/>
    </row>
    <row r="1868" spans="11:13" x14ac:dyDescent="0.35">
      <c r="K1868" s="25"/>
      <c r="L1868" s="25"/>
      <c r="M1868" s="25"/>
    </row>
    <row r="1869" spans="11:13" x14ac:dyDescent="0.35">
      <c r="K1869" s="25"/>
      <c r="L1869" s="25"/>
      <c r="M1869" s="25"/>
    </row>
    <row r="1870" spans="11:13" x14ac:dyDescent="0.35">
      <c r="K1870" s="25"/>
      <c r="L1870" s="25"/>
      <c r="M1870" s="25"/>
    </row>
    <row r="1871" spans="11:13" x14ac:dyDescent="0.35">
      <c r="K1871" s="25"/>
      <c r="L1871" s="25"/>
      <c r="M1871" s="25"/>
    </row>
    <row r="1872" spans="11:13" x14ac:dyDescent="0.35">
      <c r="K1872" s="25"/>
      <c r="L1872" s="25"/>
      <c r="M1872" s="25"/>
    </row>
    <row r="1873" spans="11:13" x14ac:dyDescent="0.35">
      <c r="K1873" s="25"/>
      <c r="L1873" s="25"/>
      <c r="M1873" s="25"/>
    </row>
    <row r="1874" spans="11:13" x14ac:dyDescent="0.35">
      <c r="K1874" s="25"/>
      <c r="L1874" s="25"/>
      <c r="M1874" s="25"/>
    </row>
    <row r="1875" spans="11:13" x14ac:dyDescent="0.35">
      <c r="K1875" s="25"/>
      <c r="L1875" s="25"/>
      <c r="M1875" s="25"/>
    </row>
    <row r="1876" spans="11:13" x14ac:dyDescent="0.35">
      <c r="K1876" s="25"/>
      <c r="L1876" s="25"/>
      <c r="M1876" s="25"/>
    </row>
    <row r="1877" spans="11:13" x14ac:dyDescent="0.35">
      <c r="K1877" s="25"/>
      <c r="L1877" s="25"/>
      <c r="M1877" s="25"/>
    </row>
    <row r="1878" spans="11:13" x14ac:dyDescent="0.35">
      <c r="K1878" s="25"/>
      <c r="L1878" s="25"/>
      <c r="M1878" s="25"/>
    </row>
    <row r="1879" spans="11:13" x14ac:dyDescent="0.35">
      <c r="K1879" s="25"/>
      <c r="L1879" s="25"/>
      <c r="M1879" s="25"/>
    </row>
    <row r="1880" spans="11:13" x14ac:dyDescent="0.35">
      <c r="K1880" s="25"/>
      <c r="L1880" s="25"/>
      <c r="M1880" s="25"/>
    </row>
    <row r="1881" spans="11:13" x14ac:dyDescent="0.35">
      <c r="K1881" s="25"/>
      <c r="L1881" s="25"/>
      <c r="M1881" s="25"/>
    </row>
    <row r="1882" spans="11:13" x14ac:dyDescent="0.35">
      <c r="K1882" s="25"/>
      <c r="L1882" s="25"/>
      <c r="M1882" s="25"/>
    </row>
    <row r="1883" spans="11:13" x14ac:dyDescent="0.35">
      <c r="K1883" s="25"/>
      <c r="L1883" s="25"/>
      <c r="M1883" s="25"/>
    </row>
    <row r="1884" spans="11:13" x14ac:dyDescent="0.35">
      <c r="K1884" s="25"/>
      <c r="L1884" s="25"/>
      <c r="M1884" s="25"/>
    </row>
    <row r="1885" spans="11:13" x14ac:dyDescent="0.35">
      <c r="K1885" s="25"/>
      <c r="L1885" s="25"/>
      <c r="M1885" s="25"/>
    </row>
    <row r="1886" spans="11:13" x14ac:dyDescent="0.35">
      <c r="K1886" s="25"/>
      <c r="L1886" s="25"/>
      <c r="M1886" s="25"/>
    </row>
    <row r="1887" spans="11:13" x14ac:dyDescent="0.35">
      <c r="K1887" s="25"/>
      <c r="L1887" s="25"/>
      <c r="M1887" s="25"/>
    </row>
    <row r="1888" spans="11:13" x14ac:dyDescent="0.35">
      <c r="K1888" s="25"/>
      <c r="L1888" s="25"/>
      <c r="M1888" s="25"/>
    </row>
    <row r="1889" spans="11:13" x14ac:dyDescent="0.35">
      <c r="K1889" s="25"/>
      <c r="L1889" s="25"/>
      <c r="M1889" s="25"/>
    </row>
    <row r="1890" spans="11:13" x14ac:dyDescent="0.35">
      <c r="K1890" s="25"/>
      <c r="L1890" s="25"/>
      <c r="M1890" s="25"/>
    </row>
    <row r="1891" spans="11:13" x14ac:dyDescent="0.35">
      <c r="K1891" s="25"/>
      <c r="L1891" s="25"/>
      <c r="M1891" s="25"/>
    </row>
    <row r="1892" spans="11:13" x14ac:dyDescent="0.35">
      <c r="K1892" s="25"/>
      <c r="L1892" s="25"/>
      <c r="M1892" s="25"/>
    </row>
    <row r="1893" spans="11:13" x14ac:dyDescent="0.35">
      <c r="K1893" s="25"/>
      <c r="L1893" s="25"/>
      <c r="M1893" s="25"/>
    </row>
    <row r="1894" spans="11:13" x14ac:dyDescent="0.35">
      <c r="K1894" s="25"/>
      <c r="L1894" s="25"/>
      <c r="M1894" s="25"/>
    </row>
    <row r="1895" spans="11:13" x14ac:dyDescent="0.35">
      <c r="K1895" s="25"/>
      <c r="L1895" s="25"/>
      <c r="M1895" s="25"/>
    </row>
    <row r="1896" spans="11:13" x14ac:dyDescent="0.35">
      <c r="K1896" s="25"/>
      <c r="L1896" s="25"/>
      <c r="M1896" s="25"/>
    </row>
    <row r="1897" spans="11:13" x14ac:dyDescent="0.35">
      <c r="K1897" s="25"/>
      <c r="L1897" s="25"/>
      <c r="M1897" s="25"/>
    </row>
    <row r="1898" spans="11:13" x14ac:dyDescent="0.35">
      <c r="K1898" s="25"/>
      <c r="L1898" s="25"/>
      <c r="M1898" s="25"/>
    </row>
    <row r="1899" spans="11:13" x14ac:dyDescent="0.35">
      <c r="K1899" s="25"/>
      <c r="L1899" s="25"/>
      <c r="M1899" s="25"/>
    </row>
    <row r="1900" spans="11:13" x14ac:dyDescent="0.35">
      <c r="K1900" s="25"/>
      <c r="L1900" s="25"/>
      <c r="M1900" s="25"/>
    </row>
    <row r="1901" spans="11:13" x14ac:dyDescent="0.35">
      <c r="K1901" s="25"/>
      <c r="L1901" s="25"/>
      <c r="M1901" s="25"/>
    </row>
    <row r="1902" spans="11:13" x14ac:dyDescent="0.35">
      <c r="K1902" s="25"/>
      <c r="L1902" s="25"/>
      <c r="M1902" s="25"/>
    </row>
    <row r="1903" spans="11:13" x14ac:dyDescent="0.35">
      <c r="K1903" s="25"/>
      <c r="L1903" s="25"/>
      <c r="M1903" s="25"/>
    </row>
    <row r="1904" spans="11:13" x14ac:dyDescent="0.35">
      <c r="K1904" s="25"/>
      <c r="L1904" s="25"/>
      <c r="M1904" s="25"/>
    </row>
    <row r="1905" spans="11:13" x14ac:dyDescent="0.35">
      <c r="K1905" s="25"/>
      <c r="L1905" s="25"/>
      <c r="M1905" s="25"/>
    </row>
    <row r="1906" spans="11:13" x14ac:dyDescent="0.35">
      <c r="K1906" s="25"/>
      <c r="L1906" s="25"/>
      <c r="M1906" s="25"/>
    </row>
    <row r="1907" spans="11:13" x14ac:dyDescent="0.35">
      <c r="K1907" s="25"/>
      <c r="L1907" s="25"/>
      <c r="M1907" s="25"/>
    </row>
    <row r="1908" spans="11:13" x14ac:dyDescent="0.35">
      <c r="K1908" s="25"/>
      <c r="L1908" s="25"/>
      <c r="M1908" s="25"/>
    </row>
    <row r="1909" spans="11:13" x14ac:dyDescent="0.35">
      <c r="K1909" s="25"/>
      <c r="L1909" s="25"/>
      <c r="M1909" s="25"/>
    </row>
    <row r="1910" spans="11:13" x14ac:dyDescent="0.35">
      <c r="K1910" s="25"/>
      <c r="L1910" s="25"/>
      <c r="M1910" s="25"/>
    </row>
    <row r="1911" spans="11:13" x14ac:dyDescent="0.35">
      <c r="K1911" s="25"/>
      <c r="L1911" s="25"/>
      <c r="M1911" s="25"/>
    </row>
    <row r="1912" spans="11:13" x14ac:dyDescent="0.35">
      <c r="K1912" s="25"/>
      <c r="L1912" s="25"/>
      <c r="M1912" s="25"/>
    </row>
    <row r="1913" spans="11:13" x14ac:dyDescent="0.35">
      <c r="K1913" s="25"/>
      <c r="L1913" s="25"/>
      <c r="M1913" s="25"/>
    </row>
    <row r="1914" spans="11:13" x14ac:dyDescent="0.35">
      <c r="K1914" s="25"/>
      <c r="L1914" s="25"/>
      <c r="M1914" s="25"/>
    </row>
    <row r="1915" spans="11:13" x14ac:dyDescent="0.35">
      <c r="K1915" s="25"/>
      <c r="L1915" s="25"/>
      <c r="M1915" s="25"/>
    </row>
    <row r="1916" spans="11:13" x14ac:dyDescent="0.35">
      <c r="K1916" s="25"/>
      <c r="L1916" s="25"/>
      <c r="M1916" s="25"/>
    </row>
    <row r="1917" spans="11:13" x14ac:dyDescent="0.35">
      <c r="K1917" s="25"/>
      <c r="L1917" s="25"/>
      <c r="M1917" s="25"/>
    </row>
    <row r="1918" spans="11:13" x14ac:dyDescent="0.35">
      <c r="K1918" s="25"/>
      <c r="L1918" s="25"/>
      <c r="M1918" s="25"/>
    </row>
    <row r="1919" spans="11:13" x14ac:dyDescent="0.35">
      <c r="K1919" s="25"/>
      <c r="L1919" s="25"/>
      <c r="M1919" s="25"/>
    </row>
    <row r="1920" spans="11:13" x14ac:dyDescent="0.35">
      <c r="K1920" s="25"/>
      <c r="L1920" s="25"/>
      <c r="M1920" s="25"/>
    </row>
    <row r="1921" spans="11:13" x14ac:dyDescent="0.35">
      <c r="K1921" s="25"/>
      <c r="L1921" s="25"/>
      <c r="M1921" s="25"/>
    </row>
    <row r="1922" spans="11:13" x14ac:dyDescent="0.35">
      <c r="K1922" s="25"/>
      <c r="L1922" s="25"/>
      <c r="M1922" s="25"/>
    </row>
    <row r="1923" spans="11:13" x14ac:dyDescent="0.35">
      <c r="K1923" s="25"/>
      <c r="L1923" s="25"/>
      <c r="M1923" s="25"/>
    </row>
    <row r="1924" spans="11:13" x14ac:dyDescent="0.35">
      <c r="K1924" s="25"/>
      <c r="L1924" s="25"/>
      <c r="M1924" s="25"/>
    </row>
    <row r="1925" spans="11:13" x14ac:dyDescent="0.35">
      <c r="K1925" s="25"/>
      <c r="L1925" s="25"/>
      <c r="M1925" s="25"/>
    </row>
    <row r="1926" spans="11:13" x14ac:dyDescent="0.35">
      <c r="K1926" s="25"/>
      <c r="L1926" s="25"/>
      <c r="M1926" s="25"/>
    </row>
    <row r="1927" spans="11:13" x14ac:dyDescent="0.35">
      <c r="K1927" s="25"/>
      <c r="L1927" s="25"/>
      <c r="M1927" s="25"/>
    </row>
    <row r="1928" spans="11:13" x14ac:dyDescent="0.35">
      <c r="K1928" s="25"/>
      <c r="L1928" s="25"/>
      <c r="M1928" s="25"/>
    </row>
    <row r="1929" spans="11:13" x14ac:dyDescent="0.35">
      <c r="K1929" s="25"/>
      <c r="L1929" s="25"/>
      <c r="M1929" s="25"/>
    </row>
    <row r="1930" spans="11:13" x14ac:dyDescent="0.35">
      <c r="K1930" s="25"/>
      <c r="L1930" s="25"/>
      <c r="M1930" s="25"/>
    </row>
    <row r="1931" spans="11:13" x14ac:dyDescent="0.35">
      <c r="K1931" s="25"/>
      <c r="L1931" s="25"/>
      <c r="M1931" s="25"/>
    </row>
    <row r="1932" spans="11:13" x14ac:dyDescent="0.35">
      <c r="K1932" s="25"/>
      <c r="L1932" s="25"/>
      <c r="M1932" s="25"/>
    </row>
    <row r="1933" spans="11:13" x14ac:dyDescent="0.35">
      <c r="K1933" s="25"/>
      <c r="L1933" s="25"/>
      <c r="M1933" s="25"/>
    </row>
    <row r="1934" spans="11:13" x14ac:dyDescent="0.35">
      <c r="K1934" s="25"/>
      <c r="L1934" s="25"/>
      <c r="M1934" s="25"/>
    </row>
    <row r="1935" spans="11:13" x14ac:dyDescent="0.35">
      <c r="K1935" s="25"/>
      <c r="L1935" s="25"/>
      <c r="M1935" s="25"/>
    </row>
    <row r="1936" spans="11:13" x14ac:dyDescent="0.35">
      <c r="K1936" s="25"/>
      <c r="L1936" s="25"/>
      <c r="M1936" s="25"/>
    </row>
    <row r="1937" spans="11:13" x14ac:dyDescent="0.35">
      <c r="K1937" s="25"/>
      <c r="L1937" s="25"/>
      <c r="M1937" s="25"/>
    </row>
    <row r="1938" spans="11:13" x14ac:dyDescent="0.35">
      <c r="K1938" s="25"/>
      <c r="L1938" s="25"/>
      <c r="M1938" s="25"/>
    </row>
    <row r="1939" spans="11:13" x14ac:dyDescent="0.35">
      <c r="K1939" s="25"/>
      <c r="L1939" s="25"/>
      <c r="M1939" s="25"/>
    </row>
    <row r="1940" spans="11:13" x14ac:dyDescent="0.35">
      <c r="K1940" s="25"/>
      <c r="L1940" s="25"/>
      <c r="M1940" s="25"/>
    </row>
    <row r="1941" spans="11:13" x14ac:dyDescent="0.35">
      <c r="K1941" s="25"/>
      <c r="L1941" s="25"/>
      <c r="M1941" s="25"/>
    </row>
    <row r="1942" spans="11:13" x14ac:dyDescent="0.35">
      <c r="K1942" s="25"/>
      <c r="L1942" s="25"/>
      <c r="M1942" s="25"/>
    </row>
    <row r="1943" spans="11:13" x14ac:dyDescent="0.35">
      <c r="K1943" s="25"/>
      <c r="L1943" s="25"/>
      <c r="M1943" s="25"/>
    </row>
    <row r="1944" spans="11:13" x14ac:dyDescent="0.35">
      <c r="K1944" s="25"/>
      <c r="L1944" s="25"/>
      <c r="M1944" s="25"/>
    </row>
    <row r="1945" spans="11:13" x14ac:dyDescent="0.35">
      <c r="K1945" s="25"/>
      <c r="L1945" s="25"/>
      <c r="M1945" s="25"/>
    </row>
    <row r="1946" spans="11:13" x14ac:dyDescent="0.35">
      <c r="K1946" s="25"/>
      <c r="L1946" s="25"/>
      <c r="M1946" s="25"/>
    </row>
    <row r="1947" spans="11:13" x14ac:dyDescent="0.35">
      <c r="K1947" s="25"/>
      <c r="L1947" s="25"/>
      <c r="M1947" s="25"/>
    </row>
    <row r="1948" spans="11:13" x14ac:dyDescent="0.35">
      <c r="K1948" s="25"/>
      <c r="L1948" s="25"/>
      <c r="M1948" s="25"/>
    </row>
    <row r="1949" spans="11:13" x14ac:dyDescent="0.35">
      <c r="K1949" s="25"/>
      <c r="L1949" s="25"/>
      <c r="M1949" s="25"/>
    </row>
    <row r="1950" spans="11:13" x14ac:dyDescent="0.35">
      <c r="K1950" s="25"/>
      <c r="L1950" s="25"/>
      <c r="M1950" s="25"/>
    </row>
    <row r="1951" spans="11:13" x14ac:dyDescent="0.35">
      <c r="K1951" s="25"/>
      <c r="L1951" s="25"/>
      <c r="M1951" s="25"/>
    </row>
    <row r="1952" spans="11:13" x14ac:dyDescent="0.35">
      <c r="K1952" s="25"/>
      <c r="L1952" s="25"/>
      <c r="M1952" s="25"/>
    </row>
    <row r="1953" spans="11:13" x14ac:dyDescent="0.35">
      <c r="K1953" s="25"/>
      <c r="L1953" s="25"/>
      <c r="M1953" s="25"/>
    </row>
    <row r="1954" spans="11:13" x14ac:dyDescent="0.35">
      <c r="K1954" s="25"/>
      <c r="L1954" s="25"/>
      <c r="M1954" s="25"/>
    </row>
    <row r="1955" spans="11:13" x14ac:dyDescent="0.35">
      <c r="K1955" s="25"/>
      <c r="L1955" s="25"/>
      <c r="M1955" s="25"/>
    </row>
    <row r="1956" spans="11:13" x14ac:dyDescent="0.35">
      <c r="K1956" s="25"/>
      <c r="L1956" s="25"/>
      <c r="M1956" s="25"/>
    </row>
    <row r="1957" spans="11:13" x14ac:dyDescent="0.35">
      <c r="K1957" s="25"/>
      <c r="L1957" s="25"/>
      <c r="M1957" s="25"/>
    </row>
    <row r="1958" spans="11:13" x14ac:dyDescent="0.35">
      <c r="K1958" s="25"/>
      <c r="L1958" s="25"/>
      <c r="M1958" s="25"/>
    </row>
    <row r="1959" spans="11:13" x14ac:dyDescent="0.35">
      <c r="K1959" s="25"/>
      <c r="L1959" s="25"/>
      <c r="M1959" s="25"/>
    </row>
    <row r="1960" spans="11:13" x14ac:dyDescent="0.35">
      <c r="K1960" s="25"/>
      <c r="L1960" s="25"/>
      <c r="M1960" s="25"/>
    </row>
    <row r="1961" spans="11:13" x14ac:dyDescent="0.35">
      <c r="K1961" s="25"/>
      <c r="L1961" s="25"/>
      <c r="M1961" s="25"/>
    </row>
    <row r="1962" spans="11:13" x14ac:dyDescent="0.35">
      <c r="K1962" s="25"/>
      <c r="L1962" s="25"/>
      <c r="M1962" s="25"/>
    </row>
    <row r="1963" spans="11:13" x14ac:dyDescent="0.35">
      <c r="K1963" s="25"/>
      <c r="L1963" s="25"/>
      <c r="M1963" s="25"/>
    </row>
    <row r="1964" spans="11:13" x14ac:dyDescent="0.35">
      <c r="K1964" s="25"/>
      <c r="L1964" s="25"/>
      <c r="M1964" s="25"/>
    </row>
    <row r="1965" spans="11:13" x14ac:dyDescent="0.35">
      <c r="K1965" s="25"/>
      <c r="L1965" s="25"/>
      <c r="M1965" s="25"/>
    </row>
    <row r="1966" spans="11:13" x14ac:dyDescent="0.35">
      <c r="K1966" s="25"/>
      <c r="L1966" s="25"/>
      <c r="M1966" s="25"/>
    </row>
    <row r="1967" spans="11:13" x14ac:dyDescent="0.35">
      <c r="K1967" s="25"/>
      <c r="L1967" s="25"/>
      <c r="M1967" s="25"/>
    </row>
    <row r="1968" spans="11:13" x14ac:dyDescent="0.35">
      <c r="K1968" s="25"/>
      <c r="L1968" s="25"/>
      <c r="M1968" s="25"/>
    </row>
    <row r="1969" spans="11:13" x14ac:dyDescent="0.35">
      <c r="K1969" s="25"/>
      <c r="L1969" s="25"/>
      <c r="M1969" s="25"/>
    </row>
    <row r="1970" spans="11:13" x14ac:dyDescent="0.35">
      <c r="K1970" s="25"/>
      <c r="L1970" s="25"/>
      <c r="M1970" s="25"/>
    </row>
    <row r="1971" spans="11:13" x14ac:dyDescent="0.35">
      <c r="K1971" s="25"/>
      <c r="L1971" s="25"/>
      <c r="M1971" s="25"/>
    </row>
    <row r="1972" spans="11:13" x14ac:dyDescent="0.35">
      <c r="K1972" s="25"/>
      <c r="L1972" s="25"/>
      <c r="M1972" s="25"/>
    </row>
    <row r="1973" spans="11:13" x14ac:dyDescent="0.35">
      <c r="K1973" s="25"/>
      <c r="L1973" s="25"/>
      <c r="M1973" s="25"/>
    </row>
    <row r="1974" spans="11:13" x14ac:dyDescent="0.35">
      <c r="K1974" s="25"/>
      <c r="L1974" s="25"/>
      <c r="M1974" s="25"/>
    </row>
    <row r="1975" spans="11:13" x14ac:dyDescent="0.35">
      <c r="K1975" s="25"/>
      <c r="L1975" s="25"/>
      <c r="M1975" s="25"/>
    </row>
    <row r="1976" spans="11:13" x14ac:dyDescent="0.35">
      <c r="K1976" s="25"/>
      <c r="L1976" s="25"/>
      <c r="M1976" s="25"/>
    </row>
    <row r="1977" spans="11:13" x14ac:dyDescent="0.35">
      <c r="K1977" s="25"/>
      <c r="L1977" s="25"/>
      <c r="M1977" s="25"/>
    </row>
    <row r="1978" spans="11:13" x14ac:dyDescent="0.35">
      <c r="K1978" s="25"/>
      <c r="L1978" s="25"/>
      <c r="M1978" s="25"/>
    </row>
    <row r="1979" spans="11:13" x14ac:dyDescent="0.35">
      <c r="K1979" s="25"/>
      <c r="L1979" s="25"/>
      <c r="M1979" s="25"/>
    </row>
    <row r="1980" spans="11:13" x14ac:dyDescent="0.35">
      <c r="K1980" s="25"/>
      <c r="L1980" s="25"/>
      <c r="M1980" s="25"/>
    </row>
    <row r="1981" spans="11:13" x14ac:dyDescent="0.35">
      <c r="K1981" s="25"/>
      <c r="L1981" s="25"/>
      <c r="M1981" s="25"/>
    </row>
    <row r="1982" spans="11:13" x14ac:dyDescent="0.35">
      <c r="K1982" s="25"/>
      <c r="L1982" s="25"/>
      <c r="M1982" s="25"/>
    </row>
    <row r="1983" spans="11:13" x14ac:dyDescent="0.35">
      <c r="K1983" s="25"/>
      <c r="L1983" s="25"/>
      <c r="M1983" s="25"/>
    </row>
    <row r="1984" spans="11:13" x14ac:dyDescent="0.35">
      <c r="K1984" s="25"/>
      <c r="L1984" s="25"/>
      <c r="M1984" s="25"/>
    </row>
    <row r="1985" spans="11:13" x14ac:dyDescent="0.35">
      <c r="K1985" s="25"/>
      <c r="L1985" s="25"/>
      <c r="M1985" s="25"/>
    </row>
    <row r="1986" spans="11:13" x14ac:dyDescent="0.35">
      <c r="K1986" s="25"/>
      <c r="L1986" s="25"/>
      <c r="M1986" s="25"/>
    </row>
    <row r="1987" spans="11:13" x14ac:dyDescent="0.35">
      <c r="K1987" s="25"/>
      <c r="L1987" s="25"/>
      <c r="M1987" s="25"/>
    </row>
    <row r="1988" spans="11:13" x14ac:dyDescent="0.35">
      <c r="K1988" s="25"/>
      <c r="L1988" s="25"/>
      <c r="M1988" s="25"/>
    </row>
    <row r="1989" spans="11:13" x14ac:dyDescent="0.35">
      <c r="K1989" s="25"/>
      <c r="L1989" s="25"/>
      <c r="M1989" s="25"/>
    </row>
    <row r="1990" spans="11:13" x14ac:dyDescent="0.35">
      <c r="K1990" s="25"/>
      <c r="L1990" s="25"/>
      <c r="M1990" s="25"/>
    </row>
    <row r="1991" spans="11:13" x14ac:dyDescent="0.35">
      <c r="K1991" s="25"/>
      <c r="L1991" s="25"/>
      <c r="M1991" s="25"/>
    </row>
    <row r="1992" spans="11:13" x14ac:dyDescent="0.35">
      <c r="K1992" s="25"/>
      <c r="L1992" s="25"/>
      <c r="M1992" s="25"/>
    </row>
    <row r="1993" spans="11:13" x14ac:dyDescent="0.35">
      <c r="K1993" s="25"/>
      <c r="L1993" s="25"/>
      <c r="M1993" s="25"/>
    </row>
    <row r="1994" spans="11:13" x14ac:dyDescent="0.35">
      <c r="K1994" s="25"/>
      <c r="L1994" s="25"/>
      <c r="M1994" s="25"/>
    </row>
    <row r="1995" spans="11:13" x14ac:dyDescent="0.35">
      <c r="K1995" s="25"/>
      <c r="L1995" s="25"/>
      <c r="M1995" s="25"/>
    </row>
    <row r="1996" spans="11:13" x14ac:dyDescent="0.35">
      <c r="K1996" s="25"/>
      <c r="L1996" s="25"/>
      <c r="M1996" s="25"/>
    </row>
    <row r="1997" spans="11:13" x14ac:dyDescent="0.35">
      <c r="K1997" s="25"/>
      <c r="L1997" s="25"/>
      <c r="M1997" s="25"/>
    </row>
    <row r="1998" spans="11:13" x14ac:dyDescent="0.35">
      <c r="K1998" s="25"/>
      <c r="L1998" s="25"/>
      <c r="M1998" s="25"/>
    </row>
    <row r="1999" spans="11:13" x14ac:dyDescent="0.35">
      <c r="K1999" s="25"/>
      <c r="L1999" s="25"/>
      <c r="M1999" s="25"/>
    </row>
    <row r="2000" spans="11:13" x14ac:dyDescent="0.35">
      <c r="K2000" s="25"/>
      <c r="L2000" s="25"/>
      <c r="M2000" s="25"/>
    </row>
    <row r="2001" spans="11:13" x14ac:dyDescent="0.35">
      <c r="K2001" s="25"/>
      <c r="L2001" s="25"/>
      <c r="M2001" s="25"/>
    </row>
    <row r="2002" spans="11:13" x14ac:dyDescent="0.35">
      <c r="K2002" s="25"/>
      <c r="L2002" s="25"/>
      <c r="M2002" s="25"/>
    </row>
    <row r="2003" spans="11:13" x14ac:dyDescent="0.35">
      <c r="K2003" s="25"/>
      <c r="L2003" s="25"/>
      <c r="M2003" s="25"/>
    </row>
    <row r="2004" spans="11:13" x14ac:dyDescent="0.35">
      <c r="K2004" s="25"/>
      <c r="L2004" s="25"/>
      <c r="M2004" s="25"/>
    </row>
    <row r="2005" spans="11:13" x14ac:dyDescent="0.35">
      <c r="K2005" s="25"/>
      <c r="L2005" s="25"/>
      <c r="M2005" s="25"/>
    </row>
    <row r="2006" spans="11:13" x14ac:dyDescent="0.35">
      <c r="K2006" s="25"/>
      <c r="L2006" s="25"/>
      <c r="M2006" s="25"/>
    </row>
    <row r="2007" spans="11:13" x14ac:dyDescent="0.35">
      <c r="K2007" s="25"/>
      <c r="L2007" s="25"/>
      <c r="M2007" s="25"/>
    </row>
    <row r="2008" spans="11:13" x14ac:dyDescent="0.35">
      <c r="K2008" s="25"/>
      <c r="L2008" s="25"/>
      <c r="M2008" s="25"/>
    </row>
    <row r="2009" spans="11:13" x14ac:dyDescent="0.35">
      <c r="K2009" s="25"/>
      <c r="L2009" s="25"/>
      <c r="M2009" s="25"/>
    </row>
    <row r="2010" spans="11:13" x14ac:dyDescent="0.35">
      <c r="K2010" s="25"/>
      <c r="L2010" s="25"/>
      <c r="M2010" s="25"/>
    </row>
    <row r="2011" spans="11:13" x14ac:dyDescent="0.35">
      <c r="K2011" s="25"/>
      <c r="L2011" s="25"/>
      <c r="M2011" s="25"/>
    </row>
    <row r="2012" spans="11:13" x14ac:dyDescent="0.35">
      <c r="K2012" s="25"/>
      <c r="L2012" s="25"/>
      <c r="M2012" s="25"/>
    </row>
    <row r="2013" spans="11:13" x14ac:dyDescent="0.35">
      <c r="K2013" s="25"/>
      <c r="L2013" s="25"/>
      <c r="M2013" s="25"/>
    </row>
    <row r="2014" spans="11:13" x14ac:dyDescent="0.35">
      <c r="K2014" s="25"/>
      <c r="L2014" s="25"/>
      <c r="M2014" s="25"/>
    </row>
    <row r="2015" spans="11:13" x14ac:dyDescent="0.35">
      <c r="K2015" s="25"/>
      <c r="L2015" s="25"/>
      <c r="M2015" s="25"/>
    </row>
    <row r="2016" spans="11:13" x14ac:dyDescent="0.35">
      <c r="K2016" s="25"/>
      <c r="L2016" s="25"/>
      <c r="M2016" s="25"/>
    </row>
    <row r="2017" spans="11:13" x14ac:dyDescent="0.35">
      <c r="K2017" s="25"/>
      <c r="L2017" s="25"/>
      <c r="M2017" s="25"/>
    </row>
    <row r="2018" spans="11:13" x14ac:dyDescent="0.35">
      <c r="K2018" s="25"/>
      <c r="L2018" s="25"/>
      <c r="M2018" s="25"/>
    </row>
    <row r="2019" spans="11:13" x14ac:dyDescent="0.35">
      <c r="K2019" s="25"/>
      <c r="L2019" s="25"/>
      <c r="M2019" s="25"/>
    </row>
    <row r="2020" spans="11:13" x14ac:dyDescent="0.35">
      <c r="K2020" s="25"/>
      <c r="L2020" s="25"/>
      <c r="M2020" s="25"/>
    </row>
    <row r="2021" spans="11:13" x14ac:dyDescent="0.35">
      <c r="K2021" s="25"/>
      <c r="L2021" s="25"/>
      <c r="M2021" s="25"/>
    </row>
    <row r="2022" spans="11:13" x14ac:dyDescent="0.35">
      <c r="K2022" s="25"/>
      <c r="L2022" s="25"/>
      <c r="M2022" s="25"/>
    </row>
    <row r="2023" spans="11:13" x14ac:dyDescent="0.35">
      <c r="K2023" s="25"/>
      <c r="L2023" s="25"/>
      <c r="M2023" s="25"/>
    </row>
    <row r="2024" spans="11:13" x14ac:dyDescent="0.35">
      <c r="K2024" s="25"/>
      <c r="L2024" s="25"/>
      <c r="M2024" s="25"/>
    </row>
    <row r="2025" spans="11:13" x14ac:dyDescent="0.35">
      <c r="K2025" s="25"/>
      <c r="L2025" s="25"/>
      <c r="M2025" s="25"/>
    </row>
    <row r="2026" spans="11:13" x14ac:dyDescent="0.35">
      <c r="K2026" s="25"/>
      <c r="L2026" s="25"/>
      <c r="M2026" s="25"/>
    </row>
    <row r="2027" spans="11:13" x14ac:dyDescent="0.35">
      <c r="K2027" s="25"/>
      <c r="L2027" s="25"/>
      <c r="M2027" s="25"/>
    </row>
    <row r="2028" spans="11:13" x14ac:dyDescent="0.35">
      <c r="K2028" s="25"/>
      <c r="L2028" s="25"/>
      <c r="M2028" s="25"/>
    </row>
    <row r="2029" spans="11:13" x14ac:dyDescent="0.35">
      <c r="K2029" s="25"/>
      <c r="L2029" s="25"/>
      <c r="M2029" s="25"/>
    </row>
    <row r="2030" spans="11:13" x14ac:dyDescent="0.35">
      <c r="K2030" s="25"/>
      <c r="L2030" s="25"/>
      <c r="M2030" s="25"/>
    </row>
    <row r="2031" spans="11:13" x14ac:dyDescent="0.35">
      <c r="K2031" s="25"/>
      <c r="L2031" s="25"/>
      <c r="M2031" s="25"/>
    </row>
    <row r="2032" spans="11:13" x14ac:dyDescent="0.35">
      <c r="K2032" s="25"/>
      <c r="L2032" s="25"/>
      <c r="M2032" s="25"/>
    </row>
    <row r="2033" spans="11:13" x14ac:dyDescent="0.35">
      <c r="K2033" s="25"/>
      <c r="L2033" s="25"/>
      <c r="M2033" s="25"/>
    </row>
    <row r="2034" spans="11:13" x14ac:dyDescent="0.35">
      <c r="K2034" s="25"/>
      <c r="L2034" s="25"/>
      <c r="M2034" s="25"/>
    </row>
    <row r="2035" spans="11:13" x14ac:dyDescent="0.35">
      <c r="K2035" s="25"/>
      <c r="L2035" s="25"/>
      <c r="M2035" s="25"/>
    </row>
    <row r="2036" spans="11:13" x14ac:dyDescent="0.35">
      <c r="K2036" s="25"/>
      <c r="L2036" s="25"/>
      <c r="M2036" s="25"/>
    </row>
    <row r="2037" spans="11:13" x14ac:dyDescent="0.35">
      <c r="K2037" s="25"/>
      <c r="L2037" s="25"/>
      <c r="M2037" s="25"/>
    </row>
    <row r="2038" spans="11:13" x14ac:dyDescent="0.35">
      <c r="K2038" s="25"/>
      <c r="L2038" s="25"/>
      <c r="M2038" s="25"/>
    </row>
    <row r="2039" spans="11:13" x14ac:dyDescent="0.35">
      <c r="K2039" s="25"/>
      <c r="L2039" s="25"/>
      <c r="M2039" s="25"/>
    </row>
    <row r="2040" spans="11:13" x14ac:dyDescent="0.35">
      <c r="K2040" s="25"/>
      <c r="L2040" s="25"/>
      <c r="M2040" s="25"/>
    </row>
    <row r="2041" spans="11:13" x14ac:dyDescent="0.35">
      <c r="K2041" s="25"/>
      <c r="L2041" s="25"/>
      <c r="M2041" s="25"/>
    </row>
    <row r="2042" spans="11:13" x14ac:dyDescent="0.35">
      <c r="K2042" s="25"/>
      <c r="L2042" s="25"/>
      <c r="M2042" s="25"/>
    </row>
    <row r="2043" spans="11:13" x14ac:dyDescent="0.35">
      <c r="K2043" s="25"/>
      <c r="L2043" s="25"/>
      <c r="M2043" s="25"/>
    </row>
    <row r="2044" spans="11:13" x14ac:dyDescent="0.35">
      <c r="K2044" s="25"/>
      <c r="L2044" s="25"/>
      <c r="M2044" s="25"/>
    </row>
    <row r="2045" spans="11:13" x14ac:dyDescent="0.35">
      <c r="K2045" s="25"/>
      <c r="L2045" s="25"/>
      <c r="M2045" s="25"/>
    </row>
    <row r="2046" spans="11:13" x14ac:dyDescent="0.35">
      <c r="K2046" s="25"/>
      <c r="L2046" s="25"/>
      <c r="M2046" s="25"/>
    </row>
    <row r="2047" spans="11:13" x14ac:dyDescent="0.35">
      <c r="K2047" s="25"/>
      <c r="L2047" s="25"/>
      <c r="M2047" s="25"/>
    </row>
    <row r="2048" spans="11:13" x14ac:dyDescent="0.35">
      <c r="K2048" s="25"/>
      <c r="L2048" s="25"/>
      <c r="M2048" s="25"/>
    </row>
    <row r="2049" spans="11:13" x14ac:dyDescent="0.35">
      <c r="K2049" s="25"/>
      <c r="L2049" s="25"/>
      <c r="M2049" s="25"/>
    </row>
    <row r="2050" spans="11:13" x14ac:dyDescent="0.35">
      <c r="K2050" s="25"/>
      <c r="L2050" s="25"/>
      <c r="M2050" s="25"/>
    </row>
    <row r="2051" spans="11:13" x14ac:dyDescent="0.35">
      <c r="K2051" s="25"/>
      <c r="L2051" s="25"/>
      <c r="M2051" s="25"/>
    </row>
    <row r="2052" spans="11:13" x14ac:dyDescent="0.35">
      <c r="K2052" s="25"/>
      <c r="L2052" s="25"/>
      <c r="M2052" s="25"/>
    </row>
    <row r="2053" spans="11:13" x14ac:dyDescent="0.35">
      <c r="K2053" s="25"/>
      <c r="L2053" s="25"/>
      <c r="M2053" s="25"/>
    </row>
    <row r="2054" spans="11:13" x14ac:dyDescent="0.35">
      <c r="K2054" s="25"/>
      <c r="L2054" s="25"/>
      <c r="M2054" s="25"/>
    </row>
    <row r="2055" spans="11:13" x14ac:dyDescent="0.35">
      <c r="K2055" s="25"/>
      <c r="L2055" s="25"/>
      <c r="M2055" s="25"/>
    </row>
    <row r="2056" spans="11:13" x14ac:dyDescent="0.35">
      <c r="K2056" s="25"/>
      <c r="L2056" s="25"/>
      <c r="M2056" s="25"/>
    </row>
    <row r="2057" spans="11:13" x14ac:dyDescent="0.35">
      <c r="K2057" s="25"/>
      <c r="L2057" s="25"/>
      <c r="M2057" s="25"/>
    </row>
    <row r="2058" spans="11:13" x14ac:dyDescent="0.35">
      <c r="K2058" s="25"/>
      <c r="L2058" s="25"/>
      <c r="M2058" s="25"/>
    </row>
    <row r="2059" spans="11:13" x14ac:dyDescent="0.35">
      <c r="K2059" s="25"/>
      <c r="L2059" s="25"/>
      <c r="M2059" s="25"/>
    </row>
    <row r="2060" spans="11:13" x14ac:dyDescent="0.35">
      <c r="K2060" s="25"/>
      <c r="L2060" s="25"/>
      <c r="M2060" s="25"/>
    </row>
    <row r="2061" spans="11:13" x14ac:dyDescent="0.35">
      <c r="K2061" s="25"/>
      <c r="L2061" s="25"/>
      <c r="M2061" s="25"/>
    </row>
    <row r="2062" spans="11:13" x14ac:dyDescent="0.35">
      <c r="K2062" s="25"/>
      <c r="L2062" s="25"/>
      <c r="M2062" s="25"/>
    </row>
    <row r="2063" spans="11:13" x14ac:dyDescent="0.35">
      <c r="K2063" s="25"/>
      <c r="L2063" s="25"/>
      <c r="M2063" s="25"/>
    </row>
    <row r="2064" spans="11:13" x14ac:dyDescent="0.35">
      <c r="K2064" s="25"/>
      <c r="L2064" s="25"/>
      <c r="M2064" s="25"/>
    </row>
    <row r="2065" spans="11:13" x14ac:dyDescent="0.35">
      <c r="K2065" s="25"/>
      <c r="L2065" s="25"/>
      <c r="M2065" s="25"/>
    </row>
    <row r="2066" spans="11:13" x14ac:dyDescent="0.35">
      <c r="K2066" s="25"/>
      <c r="L2066" s="25"/>
      <c r="M2066" s="25"/>
    </row>
    <row r="2067" spans="11:13" x14ac:dyDescent="0.35">
      <c r="K2067" s="25"/>
      <c r="L2067" s="25"/>
      <c r="M2067" s="25"/>
    </row>
    <row r="2068" spans="11:13" x14ac:dyDescent="0.35">
      <c r="K2068" s="25"/>
      <c r="L2068" s="25"/>
      <c r="M2068" s="25"/>
    </row>
    <row r="2069" spans="11:13" x14ac:dyDescent="0.35">
      <c r="K2069" s="25"/>
      <c r="L2069" s="25"/>
      <c r="M2069" s="25"/>
    </row>
    <row r="2070" spans="11:13" x14ac:dyDescent="0.35">
      <c r="K2070" s="25"/>
      <c r="L2070" s="25"/>
      <c r="M2070" s="25"/>
    </row>
    <row r="2071" spans="11:13" x14ac:dyDescent="0.35">
      <c r="K2071" s="25"/>
      <c r="L2071" s="25"/>
      <c r="M2071" s="25"/>
    </row>
    <row r="2072" spans="11:13" x14ac:dyDescent="0.35">
      <c r="K2072" s="25"/>
      <c r="L2072" s="25"/>
      <c r="M2072" s="25"/>
    </row>
    <row r="2073" spans="11:13" x14ac:dyDescent="0.35">
      <c r="K2073" s="25"/>
      <c r="L2073" s="25"/>
      <c r="M2073" s="25"/>
    </row>
    <row r="2074" spans="11:13" x14ac:dyDescent="0.35">
      <c r="K2074" s="25"/>
      <c r="L2074" s="25"/>
      <c r="M2074" s="25"/>
    </row>
    <row r="2075" spans="11:13" x14ac:dyDescent="0.35">
      <c r="K2075" s="25"/>
      <c r="L2075" s="25"/>
      <c r="M2075" s="25"/>
    </row>
    <row r="2076" spans="11:13" x14ac:dyDescent="0.35">
      <c r="K2076" s="25"/>
      <c r="L2076" s="25"/>
      <c r="M2076" s="25"/>
    </row>
    <row r="2077" spans="11:13" x14ac:dyDescent="0.35">
      <c r="K2077" s="25"/>
      <c r="L2077" s="25"/>
      <c r="M2077" s="25"/>
    </row>
    <row r="2078" spans="11:13" x14ac:dyDescent="0.35">
      <c r="K2078" s="25"/>
      <c r="L2078" s="25"/>
      <c r="M2078" s="25"/>
    </row>
    <row r="2079" spans="11:13" x14ac:dyDescent="0.35">
      <c r="K2079" s="25"/>
      <c r="L2079" s="25"/>
      <c r="M2079" s="25"/>
    </row>
    <row r="2080" spans="11:13" x14ac:dyDescent="0.35">
      <c r="K2080" s="25"/>
      <c r="L2080" s="25"/>
      <c r="M2080" s="25"/>
    </row>
    <row r="2081" spans="11:13" x14ac:dyDescent="0.35">
      <c r="K2081" s="25"/>
      <c r="L2081" s="25"/>
      <c r="M2081" s="25"/>
    </row>
    <row r="2082" spans="11:13" x14ac:dyDescent="0.35">
      <c r="K2082" s="25"/>
      <c r="L2082" s="25"/>
      <c r="M2082" s="25"/>
    </row>
    <row r="2083" spans="11:13" x14ac:dyDescent="0.35">
      <c r="K2083" s="25"/>
      <c r="L2083" s="25"/>
      <c r="M2083" s="25"/>
    </row>
    <row r="2084" spans="11:13" x14ac:dyDescent="0.35">
      <c r="K2084" s="25"/>
      <c r="L2084" s="25"/>
      <c r="M2084" s="25"/>
    </row>
    <row r="2085" spans="11:13" x14ac:dyDescent="0.35">
      <c r="K2085" s="25"/>
      <c r="L2085" s="25"/>
      <c r="M2085" s="25"/>
    </row>
    <row r="2086" spans="11:13" x14ac:dyDescent="0.35">
      <c r="K2086" s="25"/>
      <c r="L2086" s="25"/>
      <c r="M2086" s="25"/>
    </row>
    <row r="2087" spans="11:13" x14ac:dyDescent="0.35">
      <c r="K2087" s="25"/>
      <c r="L2087" s="25"/>
      <c r="M2087" s="25"/>
    </row>
    <row r="2088" spans="11:13" x14ac:dyDescent="0.35">
      <c r="K2088" s="25"/>
      <c r="L2088" s="25"/>
      <c r="M2088" s="25"/>
    </row>
    <row r="2089" spans="11:13" x14ac:dyDescent="0.35">
      <c r="K2089" s="25"/>
      <c r="L2089" s="25"/>
      <c r="M2089" s="25"/>
    </row>
    <row r="2090" spans="11:13" x14ac:dyDescent="0.35">
      <c r="K2090" s="25"/>
      <c r="L2090" s="25"/>
      <c r="M2090" s="25"/>
    </row>
    <row r="2091" spans="11:13" x14ac:dyDescent="0.35">
      <c r="K2091" s="25"/>
      <c r="L2091" s="25"/>
      <c r="M2091" s="25"/>
    </row>
    <row r="2092" spans="11:13" x14ac:dyDescent="0.35">
      <c r="K2092" s="25"/>
      <c r="L2092" s="25"/>
      <c r="M2092" s="25"/>
    </row>
    <row r="2093" spans="11:13" x14ac:dyDescent="0.35">
      <c r="K2093" s="25"/>
      <c r="L2093" s="25"/>
      <c r="M2093" s="25"/>
    </row>
    <row r="2094" spans="11:13" x14ac:dyDescent="0.35">
      <c r="K2094" s="25"/>
      <c r="L2094" s="25"/>
      <c r="M2094" s="25"/>
    </row>
    <row r="2095" spans="11:13" x14ac:dyDescent="0.35">
      <c r="K2095" s="25"/>
      <c r="L2095" s="25"/>
      <c r="M2095" s="25"/>
    </row>
    <row r="2096" spans="11:13" x14ac:dyDescent="0.35">
      <c r="K2096" s="25"/>
      <c r="L2096" s="25"/>
      <c r="M2096" s="25"/>
    </row>
    <row r="2097" spans="11:13" x14ac:dyDescent="0.35">
      <c r="K2097" s="25"/>
      <c r="L2097" s="25"/>
      <c r="M2097" s="25"/>
    </row>
    <row r="2098" spans="11:13" x14ac:dyDescent="0.35">
      <c r="K2098" s="25"/>
      <c r="L2098" s="25"/>
      <c r="M2098" s="25"/>
    </row>
    <row r="2099" spans="11:13" x14ac:dyDescent="0.35">
      <c r="K2099" s="25"/>
      <c r="L2099" s="25"/>
      <c r="M2099" s="25"/>
    </row>
    <row r="2100" spans="11:13" x14ac:dyDescent="0.35">
      <c r="K2100" s="25"/>
      <c r="L2100" s="25"/>
      <c r="M2100" s="25"/>
    </row>
    <row r="2101" spans="11:13" x14ac:dyDescent="0.35">
      <c r="K2101" s="25"/>
      <c r="L2101" s="25"/>
      <c r="M2101" s="25"/>
    </row>
    <row r="2102" spans="11:13" x14ac:dyDescent="0.35">
      <c r="K2102" s="25"/>
      <c r="L2102" s="25"/>
      <c r="M2102" s="25"/>
    </row>
    <row r="2103" spans="11:13" x14ac:dyDescent="0.35">
      <c r="K2103" s="25"/>
      <c r="L2103" s="25"/>
      <c r="M2103" s="25"/>
    </row>
    <row r="2104" spans="11:13" x14ac:dyDescent="0.35">
      <c r="K2104" s="25"/>
      <c r="L2104" s="25"/>
      <c r="M2104" s="25"/>
    </row>
    <row r="2105" spans="11:13" x14ac:dyDescent="0.35">
      <c r="K2105" s="25"/>
      <c r="L2105" s="25"/>
      <c r="M2105" s="25"/>
    </row>
    <row r="2106" spans="11:13" x14ac:dyDescent="0.35">
      <c r="K2106" s="25"/>
      <c r="L2106" s="25"/>
      <c r="M2106" s="25"/>
    </row>
    <row r="2107" spans="11:13" x14ac:dyDescent="0.35">
      <c r="K2107" s="25"/>
      <c r="L2107" s="25"/>
      <c r="M2107" s="25"/>
    </row>
    <row r="2108" spans="11:13" x14ac:dyDescent="0.35">
      <c r="K2108" s="25"/>
      <c r="L2108" s="25"/>
      <c r="M2108" s="25"/>
    </row>
    <row r="2109" spans="11:13" x14ac:dyDescent="0.35">
      <c r="K2109" s="25"/>
      <c r="L2109" s="25"/>
      <c r="M2109" s="25"/>
    </row>
    <row r="2110" spans="11:13" x14ac:dyDescent="0.35">
      <c r="K2110" s="25"/>
      <c r="L2110" s="25"/>
      <c r="M2110" s="25"/>
    </row>
    <row r="2111" spans="11:13" x14ac:dyDescent="0.35">
      <c r="K2111" s="25"/>
      <c r="L2111" s="25"/>
      <c r="M2111" s="25"/>
    </row>
    <row r="2112" spans="11:13" x14ac:dyDescent="0.35">
      <c r="K2112" s="25"/>
      <c r="L2112" s="25"/>
      <c r="M2112" s="25"/>
    </row>
    <row r="2113" spans="11:13" x14ac:dyDescent="0.35">
      <c r="K2113" s="25"/>
      <c r="L2113" s="25"/>
      <c r="M2113" s="25"/>
    </row>
    <row r="2114" spans="11:13" x14ac:dyDescent="0.35">
      <c r="K2114" s="25"/>
      <c r="L2114" s="25"/>
      <c r="M2114" s="25"/>
    </row>
    <row r="2115" spans="11:13" x14ac:dyDescent="0.35">
      <c r="K2115" s="25"/>
      <c r="L2115" s="25"/>
      <c r="M2115" s="25"/>
    </row>
    <row r="2116" spans="11:13" x14ac:dyDescent="0.35">
      <c r="K2116" s="25"/>
      <c r="L2116" s="25"/>
      <c r="M2116" s="25"/>
    </row>
    <row r="2117" spans="11:13" x14ac:dyDescent="0.35">
      <c r="K2117" s="25"/>
      <c r="L2117" s="25"/>
      <c r="M2117" s="25"/>
    </row>
    <row r="2118" spans="11:13" x14ac:dyDescent="0.35">
      <c r="K2118" s="25"/>
      <c r="L2118" s="25"/>
      <c r="M2118" s="25"/>
    </row>
    <row r="2119" spans="11:13" x14ac:dyDescent="0.35">
      <c r="K2119" s="25"/>
      <c r="L2119" s="25"/>
      <c r="M2119" s="25"/>
    </row>
    <row r="2120" spans="11:13" x14ac:dyDescent="0.35">
      <c r="K2120" s="25"/>
      <c r="L2120" s="25"/>
      <c r="M2120" s="25"/>
    </row>
    <row r="2121" spans="11:13" x14ac:dyDescent="0.35">
      <c r="K2121" s="25"/>
      <c r="L2121" s="25"/>
      <c r="M2121" s="25"/>
    </row>
    <row r="2122" spans="11:13" x14ac:dyDescent="0.35">
      <c r="K2122" s="25"/>
      <c r="L2122" s="25"/>
      <c r="M2122" s="25"/>
    </row>
    <row r="2123" spans="11:13" x14ac:dyDescent="0.35">
      <c r="K2123" s="25"/>
      <c r="L2123" s="25"/>
      <c r="M2123" s="25"/>
    </row>
    <row r="2124" spans="11:13" x14ac:dyDescent="0.35">
      <c r="K2124" s="25"/>
      <c r="L2124" s="25"/>
      <c r="M2124" s="25"/>
    </row>
    <row r="2125" spans="11:13" x14ac:dyDescent="0.35">
      <c r="K2125" s="25"/>
      <c r="L2125" s="25"/>
      <c r="M2125" s="25"/>
    </row>
    <row r="2126" spans="11:13" x14ac:dyDescent="0.35">
      <c r="K2126" s="25"/>
      <c r="L2126" s="25"/>
      <c r="M2126" s="25"/>
    </row>
    <row r="2127" spans="11:13" x14ac:dyDescent="0.35">
      <c r="K2127" s="25"/>
      <c r="L2127" s="25"/>
      <c r="M2127" s="25"/>
    </row>
    <row r="2128" spans="11:13" x14ac:dyDescent="0.35">
      <c r="K2128" s="25"/>
      <c r="L2128" s="25"/>
      <c r="M2128" s="25"/>
    </row>
    <row r="2129" spans="11:13" x14ac:dyDescent="0.35">
      <c r="K2129" s="25"/>
      <c r="L2129" s="25"/>
      <c r="M2129" s="25"/>
    </row>
    <row r="2130" spans="11:13" x14ac:dyDescent="0.35">
      <c r="K2130" s="25"/>
      <c r="L2130" s="25"/>
      <c r="M2130" s="25"/>
    </row>
    <row r="2131" spans="11:13" x14ac:dyDescent="0.35">
      <c r="K2131" s="25"/>
      <c r="L2131" s="25"/>
      <c r="M2131" s="25"/>
    </row>
    <row r="2132" spans="11:13" x14ac:dyDescent="0.35">
      <c r="K2132" s="25"/>
      <c r="L2132" s="25"/>
      <c r="M2132" s="25"/>
    </row>
    <row r="2133" spans="11:13" x14ac:dyDescent="0.35">
      <c r="K2133" s="25"/>
      <c r="L2133" s="25"/>
      <c r="M2133" s="25"/>
    </row>
    <row r="2134" spans="11:13" x14ac:dyDescent="0.35">
      <c r="K2134" s="25"/>
      <c r="L2134" s="25"/>
      <c r="M2134" s="25"/>
    </row>
    <row r="2135" spans="11:13" x14ac:dyDescent="0.35">
      <c r="K2135" s="25"/>
      <c r="L2135" s="25"/>
      <c r="M2135" s="25"/>
    </row>
    <row r="2136" spans="11:13" x14ac:dyDescent="0.35">
      <c r="K2136" s="25"/>
      <c r="L2136" s="25"/>
      <c r="M2136" s="25"/>
    </row>
    <row r="2137" spans="11:13" x14ac:dyDescent="0.35">
      <c r="K2137" s="25"/>
      <c r="L2137" s="25"/>
      <c r="M2137" s="25"/>
    </row>
    <row r="2138" spans="11:13" x14ac:dyDescent="0.35">
      <c r="K2138" s="25"/>
      <c r="L2138" s="25"/>
      <c r="M2138" s="25"/>
    </row>
    <row r="2139" spans="11:13" x14ac:dyDescent="0.35">
      <c r="K2139" s="25"/>
      <c r="L2139" s="25"/>
      <c r="M2139" s="25"/>
    </row>
    <row r="2140" spans="11:13" x14ac:dyDescent="0.35">
      <c r="K2140" s="25"/>
      <c r="L2140" s="25"/>
      <c r="M2140" s="25"/>
    </row>
    <row r="2141" spans="11:13" x14ac:dyDescent="0.35">
      <c r="K2141" s="25"/>
      <c r="L2141" s="25"/>
      <c r="M2141" s="25"/>
    </row>
    <row r="2142" spans="11:13" x14ac:dyDescent="0.35">
      <c r="K2142" s="25"/>
      <c r="L2142" s="25"/>
      <c r="M2142" s="25"/>
    </row>
    <row r="2143" spans="11:13" x14ac:dyDescent="0.35">
      <c r="K2143" s="25"/>
      <c r="L2143" s="25"/>
      <c r="M2143" s="25"/>
    </row>
    <row r="2144" spans="11:13" x14ac:dyDescent="0.35">
      <c r="K2144" s="25"/>
      <c r="L2144" s="25"/>
      <c r="M2144" s="25"/>
    </row>
    <row r="2145" spans="11:13" x14ac:dyDescent="0.35">
      <c r="K2145" s="25"/>
      <c r="L2145" s="25"/>
      <c r="M2145" s="25"/>
    </row>
    <row r="2146" spans="11:13" x14ac:dyDescent="0.35">
      <c r="K2146" s="25"/>
      <c r="L2146" s="25"/>
      <c r="M2146" s="25"/>
    </row>
    <row r="2147" spans="11:13" x14ac:dyDescent="0.35">
      <c r="K2147" s="25"/>
      <c r="L2147" s="25"/>
      <c r="M2147" s="25"/>
    </row>
    <row r="2148" spans="11:13" x14ac:dyDescent="0.35">
      <c r="K2148" s="25"/>
      <c r="L2148" s="25"/>
      <c r="M2148" s="25"/>
    </row>
    <row r="2149" spans="11:13" x14ac:dyDescent="0.35">
      <c r="K2149" s="25"/>
      <c r="L2149" s="25"/>
      <c r="M2149" s="25"/>
    </row>
    <row r="2150" spans="11:13" x14ac:dyDescent="0.35">
      <c r="K2150" s="25"/>
      <c r="L2150" s="25"/>
      <c r="M2150" s="25"/>
    </row>
    <row r="2151" spans="11:13" x14ac:dyDescent="0.35">
      <c r="K2151" s="25"/>
      <c r="L2151" s="25"/>
      <c r="M2151" s="25"/>
    </row>
    <row r="2152" spans="11:13" x14ac:dyDescent="0.35">
      <c r="K2152" s="25"/>
      <c r="L2152" s="25"/>
      <c r="M2152" s="25"/>
    </row>
    <row r="2153" spans="11:13" x14ac:dyDescent="0.35">
      <c r="K2153" s="25"/>
      <c r="L2153" s="25"/>
      <c r="M2153" s="25"/>
    </row>
    <row r="2154" spans="11:13" x14ac:dyDescent="0.35">
      <c r="K2154" s="25"/>
      <c r="L2154" s="25"/>
      <c r="M2154" s="25"/>
    </row>
    <row r="2155" spans="11:13" x14ac:dyDescent="0.35">
      <c r="K2155" s="25"/>
      <c r="L2155" s="25"/>
      <c r="M2155" s="25"/>
    </row>
    <row r="2156" spans="11:13" x14ac:dyDescent="0.35">
      <c r="K2156" s="25"/>
      <c r="L2156" s="25"/>
      <c r="M2156" s="25"/>
    </row>
    <row r="2157" spans="11:13" x14ac:dyDescent="0.35">
      <c r="K2157" s="25"/>
      <c r="L2157" s="25"/>
      <c r="M2157" s="25"/>
    </row>
    <row r="2158" spans="11:13" x14ac:dyDescent="0.35">
      <c r="K2158" s="25"/>
      <c r="L2158" s="25"/>
      <c r="M2158" s="25"/>
    </row>
    <row r="2159" spans="11:13" x14ac:dyDescent="0.35">
      <c r="K2159" s="25"/>
      <c r="L2159" s="25"/>
      <c r="M2159" s="25"/>
    </row>
    <row r="2160" spans="11:13" x14ac:dyDescent="0.35">
      <c r="K2160" s="25"/>
      <c r="L2160" s="25"/>
      <c r="M2160" s="25"/>
    </row>
    <row r="2161" spans="11:13" x14ac:dyDescent="0.35">
      <c r="K2161" s="25"/>
      <c r="L2161" s="25"/>
      <c r="M2161" s="25"/>
    </row>
    <row r="2162" spans="11:13" x14ac:dyDescent="0.35">
      <c r="K2162" s="25"/>
      <c r="L2162" s="25"/>
      <c r="M2162" s="25"/>
    </row>
    <row r="2163" spans="11:13" x14ac:dyDescent="0.35">
      <c r="K2163" s="25"/>
      <c r="L2163" s="25"/>
      <c r="M2163" s="25"/>
    </row>
    <row r="2164" spans="11:13" x14ac:dyDescent="0.35">
      <c r="K2164" s="25"/>
      <c r="L2164" s="25"/>
      <c r="M2164" s="25"/>
    </row>
    <row r="2165" spans="11:13" x14ac:dyDescent="0.35">
      <c r="K2165" s="25"/>
      <c r="L2165" s="25"/>
      <c r="M2165" s="25"/>
    </row>
    <row r="2166" spans="11:13" x14ac:dyDescent="0.35">
      <c r="K2166" s="25"/>
      <c r="L2166" s="25"/>
      <c r="M2166" s="25"/>
    </row>
    <row r="2167" spans="11:13" x14ac:dyDescent="0.35">
      <c r="K2167" s="25"/>
      <c r="L2167" s="25"/>
      <c r="M2167" s="25"/>
    </row>
    <row r="2168" spans="11:13" x14ac:dyDescent="0.35">
      <c r="K2168" s="25"/>
      <c r="L2168" s="25"/>
      <c r="M2168" s="25"/>
    </row>
    <row r="2169" spans="11:13" x14ac:dyDescent="0.35">
      <c r="K2169" s="25"/>
      <c r="L2169" s="25"/>
      <c r="M2169" s="25"/>
    </row>
    <row r="2170" spans="11:13" x14ac:dyDescent="0.35">
      <c r="K2170" s="25"/>
      <c r="L2170" s="25"/>
      <c r="M2170" s="25"/>
    </row>
    <row r="2171" spans="11:13" x14ac:dyDescent="0.35">
      <c r="K2171" s="25"/>
      <c r="L2171" s="25"/>
      <c r="M2171" s="25"/>
    </row>
    <row r="2172" spans="11:13" x14ac:dyDescent="0.35">
      <c r="K2172" s="25"/>
      <c r="L2172" s="25"/>
      <c r="M2172" s="25"/>
    </row>
    <row r="2173" spans="11:13" x14ac:dyDescent="0.35">
      <c r="K2173" s="25"/>
      <c r="L2173" s="25"/>
      <c r="M2173" s="25"/>
    </row>
    <row r="2174" spans="11:13" x14ac:dyDescent="0.35">
      <c r="K2174" s="25"/>
      <c r="L2174" s="25"/>
      <c r="M2174" s="25"/>
    </row>
    <row r="2175" spans="11:13" x14ac:dyDescent="0.35">
      <c r="K2175" s="25"/>
      <c r="L2175" s="25"/>
      <c r="M2175" s="25"/>
    </row>
    <row r="2176" spans="11:13" x14ac:dyDescent="0.35">
      <c r="K2176" s="25"/>
      <c r="L2176" s="25"/>
      <c r="M2176" s="25"/>
    </row>
    <row r="2177" spans="11:13" x14ac:dyDescent="0.35">
      <c r="K2177" s="25"/>
      <c r="L2177" s="25"/>
      <c r="M2177" s="25"/>
    </row>
    <row r="2178" spans="11:13" x14ac:dyDescent="0.35">
      <c r="K2178" s="25"/>
      <c r="L2178" s="25"/>
      <c r="M2178" s="25"/>
    </row>
    <row r="2179" spans="11:13" x14ac:dyDescent="0.35">
      <c r="K2179" s="25"/>
      <c r="L2179" s="25"/>
      <c r="M2179" s="25"/>
    </row>
    <row r="2180" spans="11:13" x14ac:dyDescent="0.35">
      <c r="K2180" s="25"/>
      <c r="L2180" s="25"/>
      <c r="M2180" s="25"/>
    </row>
    <row r="2181" spans="11:13" x14ac:dyDescent="0.35">
      <c r="K2181" s="25"/>
      <c r="L2181" s="25"/>
      <c r="M2181" s="25"/>
    </row>
    <row r="2182" spans="11:13" x14ac:dyDescent="0.35">
      <c r="K2182" s="25"/>
      <c r="L2182" s="25"/>
      <c r="M2182" s="25"/>
    </row>
    <row r="2183" spans="11:13" x14ac:dyDescent="0.35">
      <c r="K2183" s="25"/>
      <c r="L2183" s="25"/>
      <c r="M2183" s="25"/>
    </row>
    <row r="2184" spans="11:13" x14ac:dyDescent="0.35">
      <c r="K2184" s="25"/>
      <c r="L2184" s="25"/>
      <c r="M2184" s="25"/>
    </row>
    <row r="2185" spans="11:13" x14ac:dyDescent="0.35">
      <c r="K2185" s="25"/>
      <c r="L2185" s="25"/>
      <c r="M2185" s="25"/>
    </row>
    <row r="2186" spans="11:13" x14ac:dyDescent="0.35">
      <c r="K2186" s="25"/>
      <c r="L2186" s="25"/>
      <c r="M2186" s="25"/>
    </row>
    <row r="2187" spans="11:13" x14ac:dyDescent="0.35">
      <c r="K2187" s="25"/>
      <c r="L2187" s="25"/>
      <c r="M2187" s="25"/>
    </row>
    <row r="2188" spans="11:13" x14ac:dyDescent="0.35">
      <c r="K2188" s="25"/>
      <c r="L2188" s="25"/>
      <c r="M2188" s="25"/>
    </row>
    <row r="2189" spans="11:13" x14ac:dyDescent="0.35">
      <c r="K2189" s="25"/>
      <c r="L2189" s="25"/>
      <c r="M2189" s="25"/>
    </row>
    <row r="2190" spans="11:13" x14ac:dyDescent="0.35">
      <c r="K2190" s="25"/>
      <c r="L2190" s="25"/>
      <c r="M2190" s="25"/>
    </row>
    <row r="2191" spans="11:13" x14ac:dyDescent="0.35">
      <c r="K2191" s="25"/>
      <c r="L2191" s="25"/>
      <c r="M2191" s="25"/>
    </row>
    <row r="2192" spans="11:13" x14ac:dyDescent="0.35">
      <c r="K2192" s="25"/>
      <c r="L2192" s="25"/>
      <c r="M2192" s="25"/>
    </row>
    <row r="2193" spans="11:13" x14ac:dyDescent="0.35">
      <c r="K2193" s="25"/>
      <c r="L2193" s="25"/>
      <c r="M2193" s="25"/>
    </row>
    <row r="2194" spans="11:13" x14ac:dyDescent="0.35">
      <c r="K2194" s="25"/>
      <c r="L2194" s="25"/>
      <c r="M2194" s="25"/>
    </row>
    <row r="2195" spans="11:13" x14ac:dyDescent="0.35">
      <c r="K2195" s="25"/>
      <c r="L2195" s="25"/>
      <c r="M2195" s="25"/>
    </row>
    <row r="2196" spans="11:13" x14ac:dyDescent="0.35">
      <c r="K2196" s="25"/>
      <c r="L2196" s="25"/>
      <c r="M2196" s="25"/>
    </row>
    <row r="2197" spans="11:13" x14ac:dyDescent="0.35">
      <c r="K2197" s="25"/>
      <c r="L2197" s="25"/>
      <c r="M2197" s="25"/>
    </row>
    <row r="2198" spans="11:13" x14ac:dyDescent="0.35">
      <c r="K2198" s="25"/>
      <c r="L2198" s="25"/>
      <c r="M2198" s="25"/>
    </row>
    <row r="2199" spans="11:13" x14ac:dyDescent="0.35">
      <c r="K2199" s="25"/>
      <c r="L2199" s="25"/>
      <c r="M2199" s="25"/>
    </row>
    <row r="2200" spans="11:13" x14ac:dyDescent="0.35">
      <c r="K2200" s="25"/>
      <c r="L2200" s="25"/>
      <c r="M2200" s="25"/>
    </row>
    <row r="2201" spans="11:13" x14ac:dyDescent="0.35">
      <c r="K2201" s="25"/>
      <c r="L2201" s="25"/>
      <c r="M2201" s="25"/>
    </row>
    <row r="2202" spans="11:13" x14ac:dyDescent="0.35">
      <c r="K2202" s="25"/>
      <c r="L2202" s="25"/>
      <c r="M2202" s="25"/>
    </row>
    <row r="2203" spans="11:13" x14ac:dyDescent="0.35">
      <c r="K2203" s="25"/>
      <c r="L2203" s="25"/>
      <c r="M2203" s="25"/>
    </row>
    <row r="2204" spans="11:13" x14ac:dyDescent="0.35">
      <c r="K2204" s="25"/>
      <c r="L2204" s="25"/>
      <c r="M2204" s="25"/>
    </row>
    <row r="2205" spans="11:13" x14ac:dyDescent="0.35">
      <c r="K2205" s="25"/>
      <c r="L2205" s="25"/>
      <c r="M2205" s="25"/>
    </row>
    <row r="2206" spans="11:13" x14ac:dyDescent="0.35">
      <c r="K2206" s="25"/>
      <c r="L2206" s="25"/>
      <c r="M2206" s="25"/>
    </row>
    <row r="2207" spans="11:13" x14ac:dyDescent="0.35">
      <c r="K2207" s="25"/>
      <c r="L2207" s="25"/>
      <c r="M2207" s="25"/>
    </row>
    <row r="2208" spans="11:13" x14ac:dyDescent="0.35">
      <c r="K2208" s="25"/>
      <c r="L2208" s="25"/>
      <c r="M2208" s="25"/>
    </row>
    <row r="2209" spans="11:13" x14ac:dyDescent="0.35">
      <c r="K2209" s="25"/>
      <c r="L2209" s="25"/>
      <c r="M2209" s="25"/>
    </row>
    <row r="2210" spans="11:13" x14ac:dyDescent="0.35">
      <c r="K2210" s="25"/>
      <c r="L2210" s="25"/>
      <c r="M2210" s="25"/>
    </row>
    <row r="2211" spans="11:13" x14ac:dyDescent="0.35">
      <c r="K2211" s="25"/>
      <c r="L2211" s="25"/>
      <c r="M2211" s="25"/>
    </row>
    <row r="2212" spans="11:13" x14ac:dyDescent="0.35">
      <c r="K2212" s="25"/>
      <c r="L2212" s="25"/>
      <c r="M2212" s="25"/>
    </row>
    <row r="2213" spans="11:13" x14ac:dyDescent="0.35">
      <c r="K2213" s="25"/>
      <c r="L2213" s="25"/>
      <c r="M2213" s="25"/>
    </row>
    <row r="2214" spans="11:13" x14ac:dyDescent="0.35">
      <c r="K2214" s="25"/>
      <c r="L2214" s="25"/>
      <c r="M2214" s="25"/>
    </row>
    <row r="2215" spans="11:13" x14ac:dyDescent="0.35">
      <c r="K2215" s="25"/>
      <c r="L2215" s="25"/>
      <c r="M2215" s="25"/>
    </row>
    <row r="2216" spans="11:13" x14ac:dyDescent="0.35">
      <c r="K2216" s="25"/>
      <c r="L2216" s="25"/>
      <c r="M2216" s="25"/>
    </row>
    <row r="2217" spans="11:13" x14ac:dyDescent="0.35">
      <c r="K2217" s="25"/>
      <c r="L2217" s="25"/>
      <c r="M2217" s="25"/>
    </row>
    <row r="2218" spans="11:13" x14ac:dyDescent="0.35">
      <c r="K2218" s="25"/>
      <c r="L2218" s="25"/>
      <c r="M2218" s="25"/>
    </row>
    <row r="2219" spans="11:13" x14ac:dyDescent="0.35">
      <c r="K2219" s="25"/>
      <c r="L2219" s="25"/>
      <c r="M2219" s="25"/>
    </row>
    <row r="2220" spans="11:13" x14ac:dyDescent="0.35">
      <c r="K2220" s="25"/>
      <c r="L2220" s="25"/>
      <c r="M2220" s="25"/>
    </row>
    <row r="2221" spans="11:13" x14ac:dyDescent="0.35">
      <c r="K2221" s="25"/>
      <c r="L2221" s="25"/>
      <c r="M2221" s="25"/>
    </row>
    <row r="2222" spans="11:13" x14ac:dyDescent="0.35">
      <c r="K2222" s="25"/>
      <c r="L2222" s="25"/>
      <c r="M2222" s="25"/>
    </row>
    <row r="2223" spans="11:13" x14ac:dyDescent="0.35">
      <c r="K2223" s="25"/>
      <c r="L2223" s="25"/>
      <c r="M2223" s="25"/>
    </row>
    <row r="2224" spans="11:13" x14ac:dyDescent="0.35">
      <c r="K2224" s="25"/>
      <c r="L2224" s="25"/>
      <c r="M2224" s="25"/>
    </row>
    <row r="2225" spans="11:13" x14ac:dyDescent="0.35">
      <c r="K2225" s="25"/>
      <c r="L2225" s="25"/>
      <c r="M2225" s="25"/>
    </row>
    <row r="2226" spans="11:13" x14ac:dyDescent="0.35">
      <c r="K2226" s="25"/>
      <c r="L2226" s="25"/>
      <c r="M2226" s="25"/>
    </row>
    <row r="2227" spans="11:13" x14ac:dyDescent="0.35">
      <c r="K2227" s="25"/>
      <c r="L2227" s="25"/>
      <c r="M2227" s="25"/>
    </row>
    <row r="2228" spans="11:13" x14ac:dyDescent="0.35">
      <c r="K2228" s="25"/>
      <c r="L2228" s="25"/>
      <c r="M2228" s="25"/>
    </row>
    <row r="2229" spans="11:13" x14ac:dyDescent="0.35">
      <c r="K2229" s="25"/>
      <c r="L2229" s="25"/>
      <c r="M2229" s="25"/>
    </row>
    <row r="2230" spans="11:13" x14ac:dyDescent="0.35">
      <c r="K2230" s="25"/>
      <c r="L2230" s="25"/>
      <c r="M2230" s="25"/>
    </row>
    <row r="2231" spans="11:13" x14ac:dyDescent="0.35">
      <c r="K2231" s="25"/>
      <c r="L2231" s="25"/>
      <c r="M2231" s="25"/>
    </row>
    <row r="2232" spans="11:13" x14ac:dyDescent="0.35">
      <c r="K2232" s="25"/>
      <c r="L2232" s="25"/>
      <c r="M2232" s="25"/>
    </row>
    <row r="2233" spans="11:13" x14ac:dyDescent="0.35">
      <c r="K2233" s="25"/>
      <c r="L2233" s="25"/>
      <c r="M2233" s="25"/>
    </row>
    <row r="2234" spans="11:13" x14ac:dyDescent="0.35">
      <c r="K2234" s="25"/>
      <c r="L2234" s="25"/>
      <c r="M2234" s="25"/>
    </row>
    <row r="2235" spans="11:13" x14ac:dyDescent="0.35">
      <c r="K2235" s="25"/>
      <c r="L2235" s="25"/>
      <c r="M2235" s="25"/>
    </row>
    <row r="2236" spans="11:13" x14ac:dyDescent="0.35">
      <c r="K2236" s="25"/>
      <c r="L2236" s="25"/>
      <c r="M2236" s="25"/>
    </row>
    <row r="2237" spans="11:13" x14ac:dyDescent="0.35">
      <c r="K2237" s="25"/>
      <c r="L2237" s="25"/>
      <c r="M2237" s="25"/>
    </row>
    <row r="2238" spans="11:13" x14ac:dyDescent="0.35">
      <c r="K2238" s="25"/>
      <c r="L2238" s="25"/>
      <c r="M2238" s="25"/>
    </row>
    <row r="2239" spans="11:13" x14ac:dyDescent="0.35">
      <c r="K2239" s="25"/>
      <c r="L2239" s="25"/>
      <c r="M2239" s="25"/>
    </row>
    <row r="2240" spans="11:13" x14ac:dyDescent="0.35">
      <c r="K2240" s="25"/>
      <c r="L2240" s="25"/>
      <c r="M2240" s="25"/>
    </row>
    <row r="2241" spans="11:13" x14ac:dyDescent="0.35">
      <c r="K2241" s="25"/>
      <c r="L2241" s="25"/>
      <c r="M2241" s="25"/>
    </row>
    <row r="2242" spans="11:13" x14ac:dyDescent="0.35">
      <c r="K2242" s="25"/>
      <c r="L2242" s="25"/>
      <c r="M2242" s="25"/>
    </row>
    <row r="2243" spans="11:13" x14ac:dyDescent="0.35">
      <c r="K2243" s="25"/>
      <c r="L2243" s="25"/>
      <c r="M2243" s="25"/>
    </row>
    <row r="2244" spans="11:13" x14ac:dyDescent="0.35">
      <c r="K2244" s="25"/>
      <c r="L2244" s="25"/>
      <c r="M2244" s="25"/>
    </row>
    <row r="2245" spans="11:13" x14ac:dyDescent="0.35">
      <c r="K2245" s="25"/>
      <c r="L2245" s="25"/>
      <c r="M2245" s="25"/>
    </row>
    <row r="2246" spans="11:13" x14ac:dyDescent="0.35">
      <c r="K2246" s="25"/>
      <c r="L2246" s="25"/>
      <c r="M2246" s="25"/>
    </row>
    <row r="2247" spans="11:13" x14ac:dyDescent="0.35">
      <c r="K2247" s="25"/>
      <c r="L2247" s="25"/>
      <c r="M2247" s="25"/>
    </row>
    <row r="2248" spans="11:13" x14ac:dyDescent="0.35">
      <c r="K2248" s="25"/>
      <c r="L2248" s="25"/>
      <c r="M2248" s="25"/>
    </row>
    <row r="2249" spans="11:13" x14ac:dyDescent="0.35">
      <c r="K2249" s="25"/>
      <c r="L2249" s="25"/>
      <c r="M2249" s="25"/>
    </row>
    <row r="2250" spans="11:13" x14ac:dyDescent="0.35">
      <c r="K2250" s="25"/>
      <c r="L2250" s="25"/>
      <c r="M2250" s="25"/>
    </row>
    <row r="2251" spans="11:13" x14ac:dyDescent="0.35">
      <c r="K2251" s="25"/>
      <c r="L2251" s="25"/>
      <c r="M2251" s="25"/>
    </row>
    <row r="2252" spans="11:13" x14ac:dyDescent="0.35">
      <c r="K2252" s="25"/>
      <c r="L2252" s="25"/>
      <c r="M2252" s="25"/>
    </row>
    <row r="2253" spans="11:13" x14ac:dyDescent="0.35">
      <c r="K2253" s="25"/>
      <c r="L2253" s="25"/>
      <c r="M2253" s="25"/>
    </row>
    <row r="2254" spans="11:13" x14ac:dyDescent="0.35">
      <c r="K2254" s="25"/>
      <c r="L2254" s="25"/>
      <c r="M2254" s="25"/>
    </row>
    <row r="2255" spans="11:13" x14ac:dyDescent="0.35">
      <c r="K2255" s="25"/>
      <c r="L2255" s="25"/>
      <c r="M2255" s="25"/>
    </row>
    <row r="2256" spans="11:13" x14ac:dyDescent="0.35">
      <c r="K2256" s="25"/>
      <c r="L2256" s="25"/>
      <c r="M2256" s="25"/>
    </row>
    <row r="2257" spans="11:13" x14ac:dyDescent="0.35">
      <c r="K2257" s="25"/>
      <c r="L2257" s="25"/>
      <c r="M2257" s="25"/>
    </row>
    <row r="2258" spans="11:13" x14ac:dyDescent="0.35">
      <c r="K2258" s="25"/>
      <c r="L2258" s="25"/>
      <c r="M2258" s="25"/>
    </row>
    <row r="2259" spans="11:13" x14ac:dyDescent="0.35">
      <c r="K2259" s="25"/>
      <c r="L2259" s="25"/>
      <c r="M2259" s="25"/>
    </row>
    <row r="2260" spans="11:13" x14ac:dyDescent="0.35">
      <c r="K2260" s="25"/>
      <c r="L2260" s="25"/>
      <c r="M2260" s="25"/>
    </row>
    <row r="2261" spans="11:13" x14ac:dyDescent="0.35">
      <c r="K2261" s="25"/>
      <c r="L2261" s="25"/>
      <c r="M2261" s="25"/>
    </row>
    <row r="2262" spans="11:13" x14ac:dyDescent="0.35">
      <c r="K2262" s="25"/>
      <c r="L2262" s="25"/>
      <c r="M2262" s="25"/>
    </row>
    <row r="2263" spans="11:13" x14ac:dyDescent="0.35">
      <c r="K2263" s="25"/>
      <c r="L2263" s="25"/>
      <c r="M2263" s="25"/>
    </row>
    <row r="2264" spans="11:13" x14ac:dyDescent="0.35">
      <c r="K2264" s="25"/>
      <c r="L2264" s="25"/>
      <c r="M2264" s="25"/>
    </row>
    <row r="2265" spans="11:13" x14ac:dyDescent="0.35">
      <c r="K2265" s="25"/>
      <c r="L2265" s="25"/>
      <c r="M2265" s="25"/>
    </row>
    <row r="2266" spans="11:13" x14ac:dyDescent="0.35">
      <c r="K2266" s="25"/>
      <c r="L2266" s="25"/>
      <c r="M2266" s="25"/>
    </row>
    <row r="2267" spans="11:13" x14ac:dyDescent="0.35">
      <c r="K2267" s="25"/>
      <c r="L2267" s="25"/>
      <c r="M2267" s="25"/>
    </row>
    <row r="2268" spans="11:13" x14ac:dyDescent="0.35">
      <c r="K2268" s="25"/>
      <c r="L2268" s="25"/>
      <c r="M2268" s="25"/>
    </row>
    <row r="2269" spans="11:13" x14ac:dyDescent="0.35">
      <c r="K2269" s="25"/>
      <c r="L2269" s="25"/>
      <c r="M2269" s="25"/>
    </row>
    <row r="2270" spans="11:13" x14ac:dyDescent="0.35">
      <c r="K2270" s="25"/>
      <c r="L2270" s="25"/>
      <c r="M2270" s="25"/>
    </row>
    <row r="2271" spans="11:13" x14ac:dyDescent="0.35">
      <c r="K2271" s="25"/>
      <c r="L2271" s="25"/>
      <c r="M2271" s="25"/>
    </row>
    <row r="2272" spans="11:13" x14ac:dyDescent="0.35">
      <c r="K2272" s="25"/>
      <c r="L2272" s="25"/>
      <c r="M2272" s="25"/>
    </row>
    <row r="2273" spans="11:13" x14ac:dyDescent="0.35">
      <c r="K2273" s="25"/>
      <c r="L2273" s="25"/>
      <c r="M2273" s="25"/>
    </row>
    <row r="2274" spans="11:13" x14ac:dyDescent="0.35">
      <c r="K2274" s="25"/>
      <c r="L2274" s="25"/>
      <c r="M2274" s="25"/>
    </row>
    <row r="2275" spans="11:13" x14ac:dyDescent="0.35">
      <c r="K2275" s="25"/>
      <c r="L2275" s="25"/>
      <c r="M2275" s="25"/>
    </row>
    <row r="2276" spans="11:13" x14ac:dyDescent="0.35">
      <c r="K2276" s="25"/>
      <c r="L2276" s="25"/>
      <c r="M2276" s="25"/>
    </row>
    <row r="2277" spans="11:13" x14ac:dyDescent="0.35">
      <c r="K2277" s="25"/>
      <c r="L2277" s="25"/>
      <c r="M2277" s="25"/>
    </row>
    <row r="2278" spans="11:13" x14ac:dyDescent="0.35">
      <c r="K2278" s="25"/>
      <c r="L2278" s="25"/>
      <c r="M2278" s="25"/>
    </row>
    <row r="2279" spans="11:13" x14ac:dyDescent="0.35">
      <c r="K2279" s="25"/>
      <c r="L2279" s="25"/>
      <c r="M2279" s="25"/>
    </row>
    <row r="2280" spans="11:13" x14ac:dyDescent="0.35">
      <c r="K2280" s="25"/>
      <c r="L2280" s="25"/>
      <c r="M2280" s="25"/>
    </row>
    <row r="2281" spans="11:13" x14ac:dyDescent="0.35">
      <c r="K2281" s="25"/>
      <c r="L2281" s="25"/>
      <c r="M2281" s="25"/>
    </row>
    <row r="2282" spans="11:13" x14ac:dyDescent="0.35">
      <c r="K2282" s="25"/>
      <c r="L2282" s="25"/>
      <c r="M2282" s="25"/>
    </row>
    <row r="2283" spans="11:13" x14ac:dyDescent="0.35">
      <c r="K2283" s="25"/>
      <c r="L2283" s="25"/>
      <c r="M2283" s="25"/>
    </row>
    <row r="2284" spans="11:13" x14ac:dyDescent="0.35">
      <c r="K2284" s="25"/>
      <c r="L2284" s="25"/>
      <c r="M2284" s="25"/>
    </row>
    <row r="2285" spans="11:13" x14ac:dyDescent="0.35">
      <c r="K2285" s="25"/>
      <c r="L2285" s="25"/>
      <c r="M2285" s="25"/>
    </row>
    <row r="2286" spans="11:13" x14ac:dyDescent="0.35">
      <c r="K2286" s="25"/>
      <c r="L2286" s="25"/>
      <c r="M2286" s="25"/>
    </row>
    <row r="2287" spans="11:13" x14ac:dyDescent="0.35">
      <c r="K2287" s="25"/>
      <c r="L2287" s="25"/>
      <c r="M2287" s="25"/>
    </row>
    <row r="2288" spans="11:13" x14ac:dyDescent="0.35">
      <c r="K2288" s="25"/>
      <c r="L2288" s="25"/>
      <c r="M2288" s="25"/>
    </row>
    <row r="2289" spans="11:13" x14ac:dyDescent="0.35">
      <c r="K2289" s="25"/>
      <c r="L2289" s="25"/>
      <c r="M2289" s="25"/>
    </row>
    <row r="2290" spans="11:13" x14ac:dyDescent="0.35">
      <c r="K2290" s="25"/>
      <c r="L2290" s="25"/>
      <c r="M2290" s="25"/>
    </row>
    <row r="2291" spans="11:13" x14ac:dyDescent="0.35">
      <c r="K2291" s="25"/>
      <c r="L2291" s="25"/>
      <c r="M2291" s="25"/>
    </row>
    <row r="2292" spans="11:13" x14ac:dyDescent="0.35">
      <c r="K2292" s="25"/>
      <c r="L2292" s="25"/>
      <c r="M2292" s="25"/>
    </row>
    <row r="2293" spans="11:13" x14ac:dyDescent="0.35">
      <c r="K2293" s="25"/>
      <c r="L2293" s="25"/>
      <c r="M2293" s="25"/>
    </row>
    <row r="2294" spans="11:13" x14ac:dyDescent="0.35">
      <c r="K2294" s="25"/>
      <c r="L2294" s="25"/>
      <c r="M2294" s="25"/>
    </row>
    <row r="2295" spans="11:13" x14ac:dyDescent="0.35">
      <c r="K2295" s="25"/>
      <c r="L2295" s="25"/>
      <c r="M2295" s="25"/>
    </row>
    <row r="2296" spans="11:13" x14ac:dyDescent="0.35">
      <c r="K2296" s="25"/>
      <c r="L2296" s="25"/>
      <c r="M2296" s="25"/>
    </row>
    <row r="2297" spans="11:13" x14ac:dyDescent="0.35">
      <c r="K2297" s="25"/>
      <c r="L2297" s="25"/>
      <c r="M2297" s="25"/>
    </row>
    <row r="2298" spans="11:13" x14ac:dyDescent="0.35">
      <c r="K2298" s="25"/>
      <c r="L2298" s="25"/>
      <c r="M2298" s="25"/>
    </row>
    <row r="2299" spans="11:13" x14ac:dyDescent="0.35">
      <c r="K2299" s="25"/>
      <c r="L2299" s="25"/>
      <c r="M2299" s="25"/>
    </row>
    <row r="2300" spans="11:13" x14ac:dyDescent="0.35">
      <c r="K2300" s="25"/>
      <c r="L2300" s="25"/>
      <c r="M2300" s="25"/>
    </row>
    <row r="2301" spans="11:13" x14ac:dyDescent="0.35">
      <c r="K2301" s="25"/>
      <c r="L2301" s="25"/>
      <c r="M2301" s="25"/>
    </row>
    <row r="2302" spans="11:13" x14ac:dyDescent="0.35">
      <c r="K2302" s="25"/>
      <c r="L2302" s="25"/>
      <c r="M2302" s="25"/>
    </row>
    <row r="2303" spans="11:13" x14ac:dyDescent="0.35">
      <c r="K2303" s="25"/>
      <c r="L2303" s="25"/>
      <c r="M2303" s="25"/>
    </row>
    <row r="2304" spans="11:13" x14ac:dyDescent="0.35">
      <c r="K2304" s="25"/>
      <c r="L2304" s="25"/>
      <c r="M2304" s="25"/>
    </row>
    <row r="2305" spans="11:13" x14ac:dyDescent="0.35">
      <c r="K2305" s="25"/>
      <c r="L2305" s="25"/>
      <c r="M2305" s="25"/>
    </row>
    <row r="2306" spans="11:13" x14ac:dyDescent="0.35">
      <c r="K2306" s="25"/>
      <c r="L2306" s="25"/>
      <c r="M2306" s="25"/>
    </row>
    <row r="2307" spans="11:13" x14ac:dyDescent="0.35">
      <c r="K2307" s="25"/>
      <c r="L2307" s="25"/>
      <c r="M2307" s="25"/>
    </row>
    <row r="2308" spans="11:13" x14ac:dyDescent="0.35">
      <c r="K2308" s="25"/>
      <c r="L2308" s="25"/>
      <c r="M2308" s="25"/>
    </row>
    <row r="2309" spans="11:13" x14ac:dyDescent="0.35">
      <c r="K2309" s="25"/>
      <c r="L2309" s="25"/>
      <c r="M2309" s="25"/>
    </row>
    <row r="2310" spans="11:13" x14ac:dyDescent="0.35">
      <c r="K2310" s="25"/>
      <c r="L2310" s="25"/>
      <c r="M2310" s="25"/>
    </row>
    <row r="2311" spans="11:13" x14ac:dyDescent="0.35">
      <c r="K2311" s="25"/>
      <c r="L2311" s="25"/>
      <c r="M2311" s="25"/>
    </row>
    <row r="2312" spans="11:13" x14ac:dyDescent="0.35">
      <c r="K2312" s="25"/>
      <c r="L2312" s="25"/>
      <c r="M2312" s="25"/>
    </row>
    <row r="2313" spans="11:13" x14ac:dyDescent="0.35">
      <c r="K2313" s="25"/>
      <c r="L2313" s="25"/>
      <c r="M2313" s="25"/>
    </row>
    <row r="2314" spans="11:13" x14ac:dyDescent="0.35">
      <c r="K2314" s="25"/>
      <c r="L2314" s="25"/>
      <c r="M2314" s="25"/>
    </row>
    <row r="2315" spans="11:13" x14ac:dyDescent="0.35">
      <c r="K2315" s="25"/>
      <c r="L2315" s="25"/>
      <c r="M2315" s="25"/>
    </row>
    <row r="2316" spans="11:13" x14ac:dyDescent="0.35">
      <c r="K2316" s="25"/>
      <c r="L2316" s="25"/>
      <c r="M2316" s="25"/>
    </row>
    <row r="2317" spans="11:13" x14ac:dyDescent="0.35">
      <c r="K2317" s="25"/>
      <c r="L2317" s="25"/>
      <c r="M2317" s="25"/>
    </row>
    <row r="2318" spans="11:13" x14ac:dyDescent="0.35">
      <c r="K2318" s="25"/>
      <c r="L2318" s="25"/>
      <c r="M2318" s="25"/>
    </row>
    <row r="2319" spans="11:13" x14ac:dyDescent="0.35">
      <c r="K2319" s="25"/>
      <c r="L2319" s="25"/>
      <c r="M2319" s="25"/>
    </row>
    <row r="2320" spans="11:13" x14ac:dyDescent="0.35">
      <c r="K2320" s="25"/>
      <c r="L2320" s="25"/>
      <c r="M2320" s="25"/>
    </row>
    <row r="2321" spans="11:13" x14ac:dyDescent="0.35">
      <c r="K2321" s="25"/>
      <c r="L2321" s="25"/>
      <c r="M2321" s="25"/>
    </row>
    <row r="2322" spans="11:13" x14ac:dyDescent="0.35">
      <c r="K2322" s="25"/>
      <c r="L2322" s="25"/>
      <c r="M2322" s="25"/>
    </row>
    <row r="2323" spans="11:13" x14ac:dyDescent="0.35">
      <c r="K2323" s="25"/>
      <c r="L2323" s="25"/>
      <c r="M2323" s="25"/>
    </row>
    <row r="2324" spans="11:13" x14ac:dyDescent="0.35">
      <c r="K2324" s="25"/>
      <c r="L2324" s="25"/>
      <c r="M2324" s="25"/>
    </row>
    <row r="2325" spans="11:13" x14ac:dyDescent="0.35">
      <c r="K2325" s="25"/>
      <c r="L2325" s="25"/>
      <c r="M2325" s="25"/>
    </row>
    <row r="2326" spans="11:13" x14ac:dyDescent="0.35">
      <c r="K2326" s="25"/>
      <c r="L2326" s="25"/>
      <c r="M2326" s="25"/>
    </row>
    <row r="2327" spans="11:13" x14ac:dyDescent="0.35">
      <c r="K2327" s="25"/>
      <c r="L2327" s="25"/>
      <c r="M2327" s="25"/>
    </row>
    <row r="2328" spans="11:13" x14ac:dyDescent="0.35">
      <c r="K2328" s="25"/>
      <c r="L2328" s="25"/>
      <c r="M2328" s="25"/>
    </row>
    <row r="2329" spans="11:13" x14ac:dyDescent="0.35">
      <c r="K2329" s="25"/>
      <c r="L2329" s="25"/>
      <c r="M2329" s="25"/>
    </row>
    <row r="2330" spans="11:13" x14ac:dyDescent="0.35">
      <c r="K2330" s="25"/>
      <c r="L2330" s="25"/>
      <c r="M2330" s="25"/>
    </row>
    <row r="2331" spans="11:13" x14ac:dyDescent="0.35">
      <c r="K2331" s="25"/>
      <c r="L2331" s="25"/>
      <c r="M2331" s="25"/>
    </row>
    <row r="2332" spans="11:13" x14ac:dyDescent="0.35">
      <c r="K2332" s="25"/>
      <c r="L2332" s="25"/>
      <c r="M2332" s="25"/>
    </row>
    <row r="2333" spans="11:13" x14ac:dyDescent="0.35">
      <c r="K2333" s="25"/>
      <c r="L2333" s="25"/>
      <c r="M2333" s="25"/>
    </row>
    <row r="2334" spans="11:13" x14ac:dyDescent="0.35">
      <c r="K2334" s="25"/>
      <c r="L2334" s="25"/>
      <c r="M2334" s="25"/>
    </row>
    <row r="2335" spans="11:13" x14ac:dyDescent="0.35">
      <c r="K2335" s="25"/>
      <c r="L2335" s="25"/>
      <c r="M2335" s="25"/>
    </row>
    <row r="2336" spans="11:13" x14ac:dyDescent="0.35">
      <c r="K2336" s="25"/>
      <c r="L2336" s="25"/>
      <c r="M2336" s="25"/>
    </row>
    <row r="2337" spans="11:13" x14ac:dyDescent="0.35">
      <c r="K2337" s="25"/>
      <c r="L2337" s="25"/>
      <c r="M2337" s="25"/>
    </row>
    <row r="2338" spans="11:13" x14ac:dyDescent="0.35">
      <c r="K2338" s="25"/>
      <c r="L2338" s="25"/>
      <c r="M2338" s="25"/>
    </row>
    <row r="2339" spans="11:13" x14ac:dyDescent="0.35">
      <c r="K2339" s="25"/>
      <c r="L2339" s="25"/>
      <c r="M2339" s="25"/>
    </row>
    <row r="2340" spans="11:13" x14ac:dyDescent="0.35">
      <c r="K2340" s="25"/>
      <c r="L2340" s="25"/>
      <c r="M2340" s="25"/>
    </row>
    <row r="2341" spans="11:13" x14ac:dyDescent="0.35">
      <c r="K2341" s="25"/>
      <c r="L2341" s="25"/>
      <c r="M2341" s="25"/>
    </row>
    <row r="2342" spans="11:13" x14ac:dyDescent="0.35">
      <c r="K2342" s="25"/>
      <c r="L2342" s="25"/>
      <c r="M2342" s="25"/>
    </row>
    <row r="2343" spans="11:13" x14ac:dyDescent="0.35">
      <c r="K2343" s="25"/>
      <c r="L2343" s="25"/>
      <c r="M2343" s="25"/>
    </row>
    <row r="2344" spans="11:13" x14ac:dyDescent="0.35">
      <c r="K2344" s="25"/>
      <c r="L2344" s="25"/>
      <c r="M2344" s="25"/>
    </row>
    <row r="2345" spans="11:13" x14ac:dyDescent="0.35">
      <c r="K2345" s="25"/>
      <c r="L2345" s="25"/>
      <c r="M2345" s="25"/>
    </row>
    <row r="2346" spans="11:13" x14ac:dyDescent="0.35">
      <c r="K2346" s="25"/>
      <c r="L2346" s="25"/>
      <c r="M2346" s="25"/>
    </row>
    <row r="2347" spans="11:13" x14ac:dyDescent="0.35">
      <c r="K2347" s="25"/>
      <c r="L2347" s="25"/>
      <c r="M2347" s="25"/>
    </row>
    <row r="2348" spans="11:13" x14ac:dyDescent="0.35">
      <c r="K2348" s="25"/>
      <c r="L2348" s="25"/>
      <c r="M2348" s="25"/>
    </row>
    <row r="2349" spans="11:13" x14ac:dyDescent="0.35">
      <c r="K2349" s="25"/>
      <c r="L2349" s="25"/>
      <c r="M2349" s="25"/>
    </row>
    <row r="2350" spans="11:13" x14ac:dyDescent="0.35">
      <c r="K2350" s="25"/>
      <c r="L2350" s="25"/>
      <c r="M2350" s="25"/>
    </row>
    <row r="2351" spans="11:13" x14ac:dyDescent="0.35">
      <c r="K2351" s="25"/>
      <c r="L2351" s="25"/>
      <c r="M2351" s="25"/>
    </row>
    <row r="2352" spans="11:13" x14ac:dyDescent="0.35">
      <c r="K2352" s="25"/>
      <c r="L2352" s="25"/>
      <c r="M2352" s="25"/>
    </row>
    <row r="2353" spans="11:13" x14ac:dyDescent="0.35">
      <c r="K2353" s="25"/>
      <c r="L2353" s="25"/>
      <c r="M2353" s="25"/>
    </row>
    <row r="2354" spans="11:13" x14ac:dyDescent="0.35">
      <c r="K2354" s="25"/>
      <c r="L2354" s="25"/>
      <c r="M2354" s="25"/>
    </row>
    <row r="2355" spans="11:13" x14ac:dyDescent="0.35">
      <c r="K2355" s="25"/>
      <c r="L2355" s="25"/>
      <c r="M2355" s="25"/>
    </row>
    <row r="2356" spans="11:13" x14ac:dyDescent="0.35">
      <c r="K2356" s="25"/>
      <c r="L2356" s="25"/>
      <c r="M2356" s="25"/>
    </row>
    <row r="2357" spans="11:13" x14ac:dyDescent="0.35">
      <c r="K2357" s="25"/>
      <c r="L2357" s="25"/>
      <c r="M2357" s="25"/>
    </row>
    <row r="2358" spans="11:13" x14ac:dyDescent="0.35">
      <c r="K2358" s="25"/>
      <c r="L2358" s="25"/>
      <c r="M2358" s="25"/>
    </row>
    <row r="2359" spans="11:13" x14ac:dyDescent="0.35">
      <c r="K2359" s="25"/>
      <c r="L2359" s="25"/>
      <c r="M2359" s="25"/>
    </row>
    <row r="2360" spans="11:13" x14ac:dyDescent="0.35">
      <c r="K2360" s="25"/>
      <c r="L2360" s="25"/>
      <c r="M2360" s="25"/>
    </row>
    <row r="2361" spans="11:13" x14ac:dyDescent="0.35">
      <c r="K2361" s="25"/>
      <c r="L2361" s="25"/>
      <c r="M2361" s="25"/>
    </row>
    <row r="2362" spans="11:13" x14ac:dyDescent="0.35">
      <c r="K2362" s="25"/>
      <c r="L2362" s="25"/>
      <c r="M2362" s="25"/>
    </row>
    <row r="2363" spans="11:13" x14ac:dyDescent="0.35">
      <c r="K2363" s="25"/>
      <c r="L2363" s="25"/>
      <c r="M2363" s="25"/>
    </row>
    <row r="2364" spans="11:13" x14ac:dyDescent="0.35">
      <c r="K2364" s="25"/>
      <c r="L2364" s="25"/>
      <c r="M2364" s="25"/>
    </row>
    <row r="2365" spans="11:13" x14ac:dyDescent="0.35">
      <c r="K2365" s="25"/>
      <c r="L2365" s="25"/>
      <c r="M2365" s="25"/>
    </row>
    <row r="2366" spans="11:13" x14ac:dyDescent="0.35">
      <c r="K2366" s="25"/>
      <c r="L2366" s="25"/>
      <c r="M2366" s="25"/>
    </row>
    <row r="2367" spans="11:13" x14ac:dyDescent="0.35">
      <c r="K2367" s="25"/>
      <c r="L2367" s="25"/>
      <c r="M2367" s="25"/>
    </row>
    <row r="2368" spans="11:13" x14ac:dyDescent="0.35">
      <c r="K2368" s="25"/>
      <c r="L2368" s="25"/>
      <c r="M2368" s="25"/>
    </row>
    <row r="2369" spans="11:13" x14ac:dyDescent="0.35">
      <c r="K2369" s="25"/>
      <c r="L2369" s="25"/>
      <c r="M2369" s="25"/>
    </row>
    <row r="2370" spans="11:13" x14ac:dyDescent="0.35">
      <c r="K2370" s="25"/>
      <c r="L2370" s="25"/>
      <c r="M2370" s="25"/>
    </row>
    <row r="2371" spans="11:13" x14ac:dyDescent="0.35">
      <c r="K2371" s="25"/>
      <c r="L2371" s="25"/>
      <c r="M2371" s="25"/>
    </row>
    <row r="2372" spans="11:13" x14ac:dyDescent="0.35">
      <c r="K2372" s="25"/>
      <c r="L2372" s="25"/>
      <c r="M2372" s="25"/>
    </row>
    <row r="2373" spans="11:13" x14ac:dyDescent="0.35">
      <c r="K2373" s="25"/>
      <c r="L2373" s="25"/>
      <c r="M2373" s="25"/>
    </row>
    <row r="2374" spans="11:13" x14ac:dyDescent="0.35">
      <c r="K2374" s="25"/>
      <c r="L2374" s="25"/>
      <c r="M2374" s="25"/>
    </row>
    <row r="2375" spans="11:13" x14ac:dyDescent="0.35">
      <c r="K2375" s="25"/>
      <c r="L2375" s="25"/>
      <c r="M2375" s="25"/>
    </row>
    <row r="2376" spans="11:13" x14ac:dyDescent="0.35">
      <c r="K2376" s="25"/>
      <c r="L2376" s="25"/>
      <c r="M2376" s="25"/>
    </row>
    <row r="2377" spans="11:13" x14ac:dyDescent="0.35">
      <c r="K2377" s="25"/>
      <c r="L2377" s="25"/>
      <c r="M2377" s="25"/>
    </row>
    <row r="2378" spans="11:13" x14ac:dyDescent="0.35">
      <c r="K2378" s="25"/>
      <c r="L2378" s="25"/>
      <c r="M2378" s="25"/>
    </row>
    <row r="2379" spans="11:13" x14ac:dyDescent="0.35">
      <c r="K2379" s="25"/>
      <c r="L2379" s="25"/>
      <c r="M2379" s="25"/>
    </row>
    <row r="2380" spans="11:13" x14ac:dyDescent="0.35">
      <c r="K2380" s="25"/>
      <c r="L2380" s="25"/>
      <c r="M2380" s="25"/>
    </row>
    <row r="2381" spans="11:13" x14ac:dyDescent="0.35">
      <c r="K2381" s="25"/>
      <c r="L2381" s="25"/>
      <c r="M2381" s="25"/>
    </row>
    <row r="2382" spans="11:13" x14ac:dyDescent="0.35">
      <c r="K2382" s="25"/>
      <c r="L2382" s="25"/>
      <c r="M2382" s="25"/>
    </row>
    <row r="2383" spans="11:13" x14ac:dyDescent="0.35">
      <c r="K2383" s="25"/>
      <c r="L2383" s="25"/>
      <c r="M2383" s="25"/>
    </row>
    <row r="2384" spans="11:13" x14ac:dyDescent="0.35">
      <c r="K2384" s="25"/>
      <c r="L2384" s="25"/>
      <c r="M2384" s="25"/>
    </row>
    <row r="2385" spans="11:13" x14ac:dyDescent="0.35">
      <c r="K2385" s="25"/>
      <c r="L2385" s="25"/>
      <c r="M2385" s="25"/>
    </row>
    <row r="2386" spans="11:13" x14ac:dyDescent="0.35">
      <c r="K2386" s="25"/>
      <c r="L2386" s="25"/>
      <c r="M2386" s="25"/>
    </row>
    <row r="2387" spans="11:13" x14ac:dyDescent="0.35">
      <c r="K2387" s="25"/>
      <c r="L2387" s="25"/>
      <c r="M2387" s="25"/>
    </row>
    <row r="2388" spans="11:13" x14ac:dyDescent="0.35">
      <c r="K2388" s="25"/>
      <c r="L2388" s="25"/>
      <c r="M2388" s="25"/>
    </row>
    <row r="2389" spans="11:13" x14ac:dyDescent="0.35">
      <c r="K2389" s="25"/>
      <c r="L2389" s="25"/>
      <c r="M2389" s="25"/>
    </row>
    <row r="2390" spans="11:13" x14ac:dyDescent="0.35">
      <c r="K2390" s="25"/>
      <c r="L2390" s="25"/>
      <c r="M2390" s="25"/>
    </row>
    <row r="2391" spans="11:13" x14ac:dyDescent="0.35">
      <c r="K2391" s="25"/>
      <c r="L2391" s="25"/>
      <c r="M2391" s="25"/>
    </row>
    <row r="2392" spans="11:13" x14ac:dyDescent="0.35">
      <c r="K2392" s="25"/>
      <c r="L2392" s="25"/>
      <c r="M2392" s="25"/>
    </row>
    <row r="2393" spans="11:13" x14ac:dyDescent="0.35">
      <c r="K2393" s="25"/>
      <c r="L2393" s="25"/>
      <c r="M2393" s="25"/>
    </row>
    <row r="2394" spans="11:13" x14ac:dyDescent="0.35">
      <c r="K2394" s="25"/>
      <c r="L2394" s="25"/>
      <c r="M2394" s="25"/>
    </row>
    <row r="2395" spans="11:13" x14ac:dyDescent="0.35">
      <c r="K2395" s="25"/>
      <c r="L2395" s="25"/>
      <c r="M2395" s="25"/>
    </row>
    <row r="2396" spans="11:13" x14ac:dyDescent="0.35">
      <c r="K2396" s="25"/>
      <c r="L2396" s="25"/>
      <c r="M2396" s="25"/>
    </row>
    <row r="2397" spans="11:13" x14ac:dyDescent="0.35">
      <c r="K2397" s="25"/>
      <c r="L2397" s="25"/>
      <c r="M2397" s="25"/>
    </row>
    <row r="2398" spans="11:13" x14ac:dyDescent="0.35">
      <c r="K2398" s="25"/>
      <c r="L2398" s="25"/>
      <c r="M2398" s="25"/>
    </row>
    <row r="2399" spans="11:13" x14ac:dyDescent="0.35">
      <c r="K2399" s="25"/>
      <c r="L2399" s="25"/>
      <c r="M2399" s="25"/>
    </row>
    <row r="2400" spans="11:13" x14ac:dyDescent="0.35">
      <c r="K2400" s="25"/>
      <c r="L2400" s="25"/>
      <c r="M2400" s="25"/>
    </row>
    <row r="2401" spans="11:13" x14ac:dyDescent="0.35">
      <c r="K2401" s="25"/>
      <c r="L2401" s="25"/>
      <c r="M2401" s="25"/>
    </row>
    <row r="2402" spans="11:13" x14ac:dyDescent="0.35">
      <c r="K2402" s="25"/>
      <c r="L2402" s="25"/>
      <c r="M2402" s="25"/>
    </row>
    <row r="2403" spans="11:13" x14ac:dyDescent="0.35">
      <c r="K2403" s="25"/>
      <c r="L2403" s="25"/>
      <c r="M2403" s="25"/>
    </row>
    <row r="2404" spans="11:13" x14ac:dyDescent="0.35">
      <c r="K2404" s="25"/>
      <c r="L2404" s="25"/>
      <c r="M2404" s="25"/>
    </row>
    <row r="2405" spans="11:13" x14ac:dyDescent="0.35">
      <c r="K2405" s="25"/>
      <c r="L2405" s="25"/>
      <c r="M2405" s="25"/>
    </row>
    <row r="2406" spans="11:13" x14ac:dyDescent="0.35">
      <c r="K2406" s="25"/>
      <c r="L2406" s="25"/>
      <c r="M2406" s="25"/>
    </row>
    <row r="2407" spans="11:13" x14ac:dyDescent="0.35">
      <c r="K2407" s="25"/>
      <c r="L2407" s="25"/>
      <c r="M2407" s="25"/>
    </row>
    <row r="2408" spans="11:13" x14ac:dyDescent="0.35">
      <c r="K2408" s="25"/>
      <c r="L2408" s="25"/>
      <c r="M2408" s="25"/>
    </row>
    <row r="2409" spans="11:13" x14ac:dyDescent="0.35">
      <c r="K2409" s="25"/>
      <c r="L2409" s="25"/>
      <c r="M2409" s="25"/>
    </row>
    <row r="2410" spans="11:13" x14ac:dyDescent="0.35">
      <c r="K2410" s="25"/>
      <c r="L2410" s="25"/>
      <c r="M2410" s="25"/>
    </row>
    <row r="2411" spans="11:13" x14ac:dyDescent="0.35">
      <c r="K2411" s="25"/>
      <c r="L2411" s="25"/>
      <c r="M2411" s="25"/>
    </row>
    <row r="2412" spans="11:13" x14ac:dyDescent="0.35">
      <c r="K2412" s="25"/>
      <c r="L2412" s="25"/>
      <c r="M2412" s="25"/>
    </row>
    <row r="2413" spans="11:13" x14ac:dyDescent="0.35">
      <c r="K2413" s="25"/>
      <c r="L2413" s="25"/>
      <c r="M2413" s="25"/>
    </row>
    <row r="2414" spans="11:13" x14ac:dyDescent="0.35">
      <c r="K2414" s="25"/>
      <c r="L2414" s="25"/>
      <c r="M2414" s="25"/>
    </row>
    <row r="2415" spans="11:13" x14ac:dyDescent="0.35">
      <c r="K2415" s="25"/>
      <c r="L2415" s="25"/>
      <c r="M2415" s="25"/>
    </row>
    <row r="2416" spans="11:13" x14ac:dyDescent="0.35">
      <c r="K2416" s="25"/>
      <c r="L2416" s="25"/>
      <c r="M2416" s="25"/>
    </row>
    <row r="2417" spans="11:13" x14ac:dyDescent="0.35">
      <c r="K2417" s="25"/>
      <c r="L2417" s="25"/>
      <c r="M2417" s="25"/>
    </row>
    <row r="2418" spans="11:13" x14ac:dyDescent="0.35">
      <c r="K2418" s="25"/>
      <c r="L2418" s="25"/>
      <c r="M2418" s="25"/>
    </row>
    <row r="2419" spans="11:13" x14ac:dyDescent="0.35">
      <c r="K2419" s="25"/>
      <c r="L2419" s="25"/>
      <c r="M2419" s="25"/>
    </row>
    <row r="2420" spans="11:13" x14ac:dyDescent="0.35">
      <c r="K2420" s="25"/>
      <c r="L2420" s="25"/>
      <c r="M2420" s="25"/>
    </row>
    <row r="2421" spans="11:13" x14ac:dyDescent="0.35">
      <c r="K2421" s="25"/>
      <c r="L2421" s="25"/>
      <c r="M2421" s="25"/>
    </row>
    <row r="2422" spans="11:13" x14ac:dyDescent="0.35">
      <c r="K2422" s="25"/>
      <c r="L2422" s="25"/>
      <c r="M2422" s="25"/>
    </row>
    <row r="2423" spans="11:13" x14ac:dyDescent="0.35">
      <c r="K2423" s="25"/>
      <c r="L2423" s="25"/>
      <c r="M2423" s="25"/>
    </row>
    <row r="2424" spans="11:13" x14ac:dyDescent="0.35">
      <c r="K2424" s="25"/>
      <c r="L2424" s="25"/>
      <c r="M2424" s="25"/>
    </row>
    <row r="2425" spans="11:13" x14ac:dyDescent="0.35">
      <c r="K2425" s="25"/>
      <c r="L2425" s="25"/>
      <c r="M2425" s="25"/>
    </row>
    <row r="2426" spans="11:13" x14ac:dyDescent="0.35">
      <c r="K2426" s="25"/>
      <c r="L2426" s="25"/>
      <c r="M2426" s="25"/>
    </row>
    <row r="2427" spans="11:13" x14ac:dyDescent="0.35">
      <c r="K2427" s="25"/>
      <c r="L2427" s="25"/>
      <c r="M2427" s="25"/>
    </row>
    <row r="2428" spans="11:13" x14ac:dyDescent="0.35">
      <c r="K2428" s="25"/>
      <c r="L2428" s="25"/>
      <c r="M2428" s="25"/>
    </row>
    <row r="2429" spans="11:13" x14ac:dyDescent="0.35">
      <c r="K2429" s="25"/>
      <c r="L2429" s="25"/>
      <c r="M2429" s="25"/>
    </row>
    <row r="2430" spans="11:13" x14ac:dyDescent="0.35">
      <c r="K2430" s="25"/>
      <c r="L2430" s="25"/>
      <c r="M2430" s="25"/>
    </row>
    <row r="2431" spans="11:13" x14ac:dyDescent="0.35">
      <c r="K2431" s="25"/>
      <c r="L2431" s="25"/>
      <c r="M2431" s="25"/>
    </row>
    <row r="2432" spans="11:13" x14ac:dyDescent="0.35">
      <c r="K2432" s="25"/>
      <c r="L2432" s="25"/>
      <c r="M2432" s="25"/>
    </row>
    <row r="2433" spans="11:13" x14ac:dyDescent="0.35">
      <c r="K2433" s="25"/>
      <c r="L2433" s="25"/>
      <c r="M2433" s="25"/>
    </row>
    <row r="2434" spans="11:13" x14ac:dyDescent="0.35">
      <c r="K2434" s="25"/>
      <c r="L2434" s="25"/>
      <c r="M2434" s="25"/>
    </row>
    <row r="2435" spans="11:13" x14ac:dyDescent="0.35">
      <c r="K2435" s="25"/>
      <c r="L2435" s="25"/>
      <c r="M2435" s="25"/>
    </row>
    <row r="2436" spans="11:13" x14ac:dyDescent="0.35">
      <c r="K2436" s="25"/>
      <c r="L2436" s="25"/>
      <c r="M2436" s="25"/>
    </row>
    <row r="2437" spans="11:13" x14ac:dyDescent="0.35">
      <c r="K2437" s="25"/>
      <c r="L2437" s="25"/>
      <c r="M2437" s="25"/>
    </row>
    <row r="2438" spans="11:13" x14ac:dyDescent="0.35">
      <c r="K2438" s="25"/>
      <c r="L2438" s="25"/>
      <c r="M2438" s="25"/>
    </row>
    <row r="2439" spans="11:13" x14ac:dyDescent="0.35">
      <c r="K2439" s="25"/>
      <c r="L2439" s="25"/>
      <c r="M2439" s="25"/>
    </row>
    <row r="2440" spans="11:13" x14ac:dyDescent="0.35">
      <c r="K2440" s="25"/>
      <c r="L2440" s="25"/>
      <c r="M2440" s="25"/>
    </row>
    <row r="2441" spans="11:13" x14ac:dyDescent="0.35">
      <c r="K2441" s="25"/>
      <c r="L2441" s="25"/>
      <c r="M2441" s="25"/>
    </row>
    <row r="2442" spans="11:13" x14ac:dyDescent="0.35">
      <c r="K2442" s="25"/>
      <c r="L2442" s="25"/>
      <c r="M2442" s="25"/>
    </row>
    <row r="2443" spans="11:13" x14ac:dyDescent="0.35">
      <c r="K2443" s="25"/>
      <c r="L2443" s="25"/>
      <c r="M2443" s="25"/>
    </row>
    <row r="2444" spans="11:13" x14ac:dyDescent="0.35">
      <c r="K2444" s="25"/>
      <c r="L2444" s="25"/>
      <c r="M2444" s="25"/>
    </row>
    <row r="2445" spans="11:13" x14ac:dyDescent="0.35">
      <c r="K2445" s="25"/>
      <c r="L2445" s="25"/>
      <c r="M2445" s="25"/>
    </row>
    <row r="2446" spans="11:13" x14ac:dyDescent="0.35">
      <c r="K2446" s="25"/>
      <c r="L2446" s="25"/>
      <c r="M2446" s="25"/>
    </row>
    <row r="2447" spans="11:13" x14ac:dyDescent="0.35">
      <c r="K2447" s="25"/>
      <c r="L2447" s="25"/>
      <c r="M2447" s="25"/>
    </row>
    <row r="2448" spans="11:13" x14ac:dyDescent="0.35">
      <c r="K2448" s="25"/>
      <c r="L2448" s="25"/>
      <c r="M2448" s="25"/>
    </row>
    <row r="2449" spans="11:13" x14ac:dyDescent="0.35">
      <c r="K2449" s="25"/>
      <c r="L2449" s="25"/>
      <c r="M2449" s="25"/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accounts</vt:lpstr>
      <vt:lpstr>19-20</vt:lpstr>
      <vt:lpstr>20-21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FOI 20-21 13 DDAT spend</dc:title>
  <dc:creator>Campos Miguel (GLAA)</dc:creator>
  <cp:keywords>Governance</cp:keywords>
  <cp:lastModifiedBy>Roberts Kathryn (GLAA)</cp:lastModifiedBy>
  <cp:lastPrinted>2021-05-26T13:58:58Z</cp:lastPrinted>
  <dcterms:created xsi:type="dcterms:W3CDTF">2020-09-18T12:03:38Z</dcterms:created>
  <dcterms:modified xsi:type="dcterms:W3CDTF">2021-05-26T14:00:07Z</dcterms:modified>
</cp:coreProperties>
</file>